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autoCompressPictures="0"/>
  <mc:AlternateContent xmlns:mc="http://schemas.openxmlformats.org/markup-compatibility/2006">
    <mc:Choice Requires="x15">
      <x15ac:absPath xmlns:x15ac="http://schemas.microsoft.com/office/spreadsheetml/2010/11/ac" url="G:\Trial 2017 Bellefosse\"/>
    </mc:Choice>
  </mc:AlternateContent>
  <bookViews>
    <workbookView xWindow="0" yWindow="0" windowWidth="20490" windowHeight="7530"/>
  </bookViews>
  <sheets>
    <sheet name="Feuil1" sheetId="1" r:id="rId1"/>
  </sheets>
  <definedNames>
    <definedName name="_xlnm.Print_Area" localSheetId="0">Feuil1!$A$1:$I$81</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F56" i="1" l="1"/>
  <c r="F55" i="1"/>
  <c r="A65" i="1"/>
  <c r="H43" i="1"/>
  <c r="A55" i="1"/>
  <c r="A56" i="1"/>
</calcChain>
</file>

<file path=xl/sharedStrings.xml><?xml version="1.0" encoding="utf-8"?>
<sst xmlns="http://schemas.openxmlformats.org/spreadsheetml/2006/main" count="202" uniqueCount="148">
  <si>
    <t>FFM</t>
  </si>
  <si>
    <t>LML</t>
  </si>
  <si>
    <t>METTRE UNE X</t>
  </si>
  <si>
    <t>DATE</t>
  </si>
  <si>
    <t>LIEU DE COURSE</t>
  </si>
  <si>
    <t>MOTO-CLUB ORGANISATEUR</t>
  </si>
  <si>
    <t>DIMANCHE</t>
  </si>
  <si>
    <t>NANCY 54 (à côté du ZENITH)</t>
  </si>
  <si>
    <t>(Circuit fermé)</t>
  </si>
  <si>
    <t>BARBEY SEROUX 88</t>
  </si>
  <si>
    <t>LA BRESSE  88</t>
  </si>
  <si>
    <t>BASSE DES FEIGNES</t>
  </si>
  <si>
    <t>SENIOR 4</t>
  </si>
  <si>
    <t>SENIOR 4+</t>
  </si>
  <si>
    <t>SENIOR 3</t>
  </si>
  <si>
    <t xml:space="preserve"> SENIOR 3+</t>
  </si>
  <si>
    <t>SENIOR 2</t>
  </si>
  <si>
    <t>PILOTE</t>
  </si>
  <si>
    <t>MOTO</t>
  </si>
  <si>
    <t>ORGANISATION</t>
  </si>
  <si>
    <t>N°  COURSE</t>
  </si>
  <si>
    <t>joel.poirot4@wanadoo.fr</t>
  </si>
  <si>
    <t>jmschickel@gmail.com</t>
  </si>
  <si>
    <t>www.ffmoto.org</t>
  </si>
  <si>
    <t>NIEDERMORSCHWIHR 68</t>
  </si>
  <si>
    <t>ANDLAU 67</t>
  </si>
  <si>
    <t>thierry.frantz@wanadoo.fr</t>
  </si>
  <si>
    <t>EXPERT</t>
  </si>
  <si>
    <t>SENIOR 1</t>
  </si>
  <si>
    <t>CATEGORIES (mettre une  x)</t>
  </si>
  <si>
    <t>philippe.hermel@numericable.fr</t>
  </si>
  <si>
    <t>=</t>
  </si>
  <si>
    <t>Ce bulletin d'engagement, pour les pilotes mineurs, doit être signé par les parents</t>
  </si>
  <si>
    <t>DROITS D'ENGAGEMENTS à l'ordre du "club organisateur" Envoi du règlement par chèque ou espèces</t>
  </si>
  <si>
    <t>Licencié FFM moins de 14 ans</t>
  </si>
  <si>
    <t xml:space="preserve">Licences à la journée LJC avec certificat médical téléchargeable sur le site  : </t>
  </si>
  <si>
    <t>Nom</t>
  </si>
  <si>
    <t>Prénom</t>
  </si>
  <si>
    <t>Ligue</t>
  </si>
  <si>
    <t>Pays</t>
  </si>
  <si>
    <t>Sexe (H/F)</t>
  </si>
  <si>
    <t>Age</t>
  </si>
  <si>
    <t>Né(e) le</t>
  </si>
  <si>
    <t>Adresse</t>
  </si>
  <si>
    <t>Ville</t>
  </si>
  <si>
    <t>Code Postal</t>
  </si>
  <si>
    <t>Téléphone</t>
  </si>
  <si>
    <t>Email</t>
  </si>
  <si>
    <t xml:space="preserve">TOTAL espèces               </t>
  </si>
  <si>
    <t>Marque</t>
  </si>
  <si>
    <t>Licencié FFM FIM UEM adulte</t>
  </si>
  <si>
    <t>Cylindrée</t>
  </si>
  <si>
    <t>Immatriculation</t>
  </si>
  <si>
    <t>Compagnie d'assurance</t>
  </si>
  <si>
    <t>Modèle + année</t>
  </si>
  <si>
    <t>Année moto ancienne (refroidissement par air)</t>
  </si>
  <si>
    <t>Il est précisé au pilote qu'il est responsable de sa moto. En aucun cas, le club organisateur ne sera responsable d'acte(s) survenu(s) sur sa moto (vol, casse, etc.)</t>
  </si>
  <si>
    <t>Je certifie exacts les renseignements ci-dessus.</t>
  </si>
  <si>
    <t>Fait à</t>
  </si>
  <si>
    <t>Le</t>
  </si>
  <si>
    <t>Signature</t>
  </si>
  <si>
    <t xml:space="preserve">Je reconnais avoir pris connaissance du réglement particulier, technique et environnemental et m'engage à le respecter. Je m'engage à me conformer aux directives des officiels et organisateurs ainsi qu'aux prescriptions du code sportif de la FFM. </t>
  </si>
  <si>
    <t>OBSERVATIONS</t>
  </si>
  <si>
    <t>N° Licence</t>
  </si>
  <si>
    <t>Certificat médical de moins d'un an obligatoire</t>
  </si>
  <si>
    <t>N° Carte Verte</t>
  </si>
  <si>
    <r>
      <t>STANISLAS MOTO-CLUB  NANCY-MAXEVILLE</t>
    </r>
    <r>
      <rPr>
        <b/>
        <sz val="9"/>
        <color rgb="FF00B050"/>
        <rFont val="Arial"/>
        <family val="2"/>
      </rPr>
      <t/>
    </r>
  </si>
  <si>
    <t xml:space="preserve">mail : </t>
  </si>
  <si>
    <t>Tél</t>
  </si>
  <si>
    <t>06 95 10 22 63</t>
  </si>
  <si>
    <t>MC ANDLAU</t>
  </si>
  <si>
    <t>A-M-V-H-V</t>
  </si>
  <si>
    <t>MC MUNSTER</t>
  </si>
  <si>
    <t>MC LA BRESSAUDE</t>
  </si>
  <si>
    <t>mclabressaude@wanadoo.fr</t>
  </si>
  <si>
    <t>06 71 72 79 36</t>
  </si>
  <si>
    <t>06 70 55 94 20</t>
  </si>
  <si>
    <t>06 11 60 22 68</t>
  </si>
  <si>
    <t>Club</t>
  </si>
  <si>
    <t>N° CASM</t>
  </si>
  <si>
    <t>Possibilité d'envoyer l'engagement par mail. Règlement obligatoire avant le jour de la course, majoration dans le cas contraire</t>
  </si>
  <si>
    <t>Engagement le jour de l'épreuve majoration</t>
  </si>
  <si>
    <t>Engagement incomplet majoration</t>
  </si>
  <si>
    <t>TOTAL chèque</t>
  </si>
  <si>
    <t>Numéro chèque</t>
  </si>
  <si>
    <t>Je donne tout pouvoir à une personne présente sur l'épreuve pour autoriser les actes médicaux nécessaires en cas de blessure de mon enfant</t>
  </si>
  <si>
    <t>DATE Réception</t>
  </si>
  <si>
    <t>Chèque</t>
  </si>
  <si>
    <t>Espèces</t>
  </si>
  <si>
    <t xml:space="preserve">mail2 : </t>
  </si>
  <si>
    <t>demange-michel@hotmail.fr</t>
  </si>
  <si>
    <t>06 18 44 99 64</t>
  </si>
  <si>
    <t>Tél2</t>
  </si>
  <si>
    <t>06 72 78 77 58</t>
  </si>
  <si>
    <t>MC TRAIL 70</t>
  </si>
  <si>
    <t>trail70@orange.fr</t>
  </si>
  <si>
    <t>03 84 75 83 34</t>
  </si>
  <si>
    <t>LUXEUIL 70</t>
  </si>
  <si>
    <t>MC ZONE 68</t>
  </si>
  <si>
    <t>gemsa.claudine@orange.fr</t>
  </si>
  <si>
    <t>SOULTZMATT 68</t>
  </si>
  <si>
    <t xml:space="preserve">EPREUVES COMPTANT POUR LE CHAMPIONNAT DE GRAND-EST DES - DE 18 ANS 125cc MAXI EN CIRCUIT FERME </t>
  </si>
  <si>
    <t>Ancienne (MAT2)</t>
  </si>
  <si>
    <t xml:space="preserve"> 19 MARS 2017</t>
  </si>
  <si>
    <t xml:space="preserve"> 02 AVRIL 2017</t>
  </si>
  <si>
    <t xml:space="preserve"> 30 AVRIL 2017</t>
  </si>
  <si>
    <t xml:space="preserve"> 18 JUIN 2017</t>
  </si>
  <si>
    <t xml:space="preserve"> 25 JUIN 2017</t>
  </si>
  <si>
    <t>ÉCHENOZ-LA-MÉLINE 70</t>
  </si>
  <si>
    <t xml:space="preserve"> 09 JUILLET 2017</t>
  </si>
  <si>
    <t xml:space="preserve"> 10 SEPT. 2017</t>
  </si>
  <si>
    <t xml:space="preserve"> 24 SEPT. 2017</t>
  </si>
  <si>
    <t xml:space="preserve"> 01 OCT. 2017</t>
  </si>
  <si>
    <t>CHALLENGE EDUCATIF 88</t>
  </si>
  <si>
    <t>RÉSERVÉ AUX ENFANTS</t>
  </si>
  <si>
    <t>CHOUZELOT 25</t>
  </si>
  <si>
    <t>TRIAL CLUB COMTOIS</t>
  </si>
  <si>
    <t>06 82 24 63 23</t>
  </si>
  <si>
    <t>jldlin@orange.fr</t>
  </si>
  <si>
    <t xml:space="preserve"> 16 JUILLET 2017</t>
  </si>
  <si>
    <t>TC BAN DE LA ROCHE</t>
  </si>
  <si>
    <t>07 84 31 73 83</t>
  </si>
  <si>
    <t>dominique.holfert@gmail.com</t>
  </si>
  <si>
    <t>MC HAUT SAONOIS</t>
  </si>
  <si>
    <t>christian.goux0386@orange.fr</t>
  </si>
  <si>
    <t>06 84 69 41 12</t>
  </si>
  <si>
    <t>Mme GEMSA Claudine  26, rue de Guebwiller  68500 BERGHOLTZ</t>
  </si>
  <si>
    <t>06 14 90 58 49</t>
  </si>
  <si>
    <t>ETLB</t>
  </si>
  <si>
    <t>contact@88motos88.com</t>
  </si>
  <si>
    <t>03 29 25 58 46</t>
  </si>
  <si>
    <t xml:space="preserve">M. Thierry FRANTZ   2, rue des Cerisiers 67140 ANDLAU </t>
  </si>
  <si>
    <t xml:space="preserve">M. POIROT Joèl           22D, route du droit    88250 LA BRESSE </t>
  </si>
  <si>
    <t>M. TOUSSAINT Roger 7, Traverse des grands Viaux 88250 LA BRESSE</t>
  </si>
  <si>
    <t>M. HERMEL Philippe   20, Boulevard des Essarts 54600 VILLERS LES NANCY</t>
  </si>
  <si>
    <t>M. SCHICKEL Jean Marc    6, Grande rue    68380  BREITENBACH</t>
  </si>
  <si>
    <t>M. SCHMIDLIN Jean Luc 4, Rue des Demoiselles 39700 SALANS</t>
  </si>
  <si>
    <t>M. HOLFERT Dominique 9, Rue des Serruriers 67150 ERSTEIN</t>
  </si>
  <si>
    <t>M. GOUX Christian Maison des Associations 53, Rue Jean JAURES BP30013 70001 VESOUL</t>
  </si>
  <si>
    <t>M. CLAUDEL Grégory   2, rue du Souvenir   88250   LA BRESSE</t>
  </si>
  <si>
    <t>M. BESANCON Philippe    RN 19, 3 Avenue du Breuil 70000 VESOUL et MONTOILLE</t>
  </si>
  <si>
    <t xml:space="preserve"> 17 AVRIL 2017</t>
  </si>
  <si>
    <t>LUNDI</t>
  </si>
  <si>
    <t xml:space="preserve">Il est rappelé que le port des dorsales à la norme EN 1621-2 pour les pilotes de moins de 18 ans est obligatoire et fortement conseillé pour les autres pilotes. Il sera obligatoire pour tous en 2018. Plus d'informations dans les Règles Techniques de Sécurité (RTS) : https://goo.gl/a9xECH </t>
  </si>
  <si>
    <t>BELLEFOSSE 67</t>
  </si>
  <si>
    <t>Trophée Moto historique</t>
  </si>
  <si>
    <t>DEMANDE D'ENGAGEMENT CHAMPIONNAT GRAND-EST DE TRIAL 2017 et Trophée Moto Historique</t>
  </si>
  <si>
    <t>Trophée Moto Historique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</si>
</sst>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_-* #,##0\ &quot;€&quot;_-;\-* #,##0\ &quot;€&quot;_-;_-* &quot;-&quot;??\ &quot;€&quot;_-;_-@_-"/>
    <numFmt numFmtId="165" formatCode="00000"/>
  </numFmts>
  <fonts count="42" x14ac:knownFonts="1">
    <font>
      <sz val="11"/>
      <color theme="1"/>
      <name val="Calibri"/>
      <family val="2"/>
      <scheme val="minor"/>
    </font>
    <font>
      <b/>
      <sz val="9"/>
      <name val="Arial"/>
      <family val="2"/>
    </font>
    <font>
      <b/>
      <sz val="10"/>
      <name val="Arial"/>
      <family val="2"/>
    </font>
    <font>
      <b/>
      <sz val="11"/>
      <name val="Arial"/>
      <family val="2"/>
    </font>
    <font>
      <b/>
      <sz val="9"/>
      <color indexed="12"/>
      <name val="Arial"/>
      <family val="2"/>
    </font>
    <font>
      <b/>
      <sz val="9"/>
      <color rgb="FF0000FF"/>
      <name val="Arial"/>
      <family val="2"/>
    </font>
    <font>
      <b/>
      <sz val="11"/>
      <color rgb="FFFF0000"/>
      <name val="Arial"/>
      <family val="2"/>
    </font>
    <font>
      <sz val="9"/>
      <color rgb="FF0000FF"/>
      <name val="Arial"/>
      <family val="2"/>
    </font>
    <font>
      <b/>
      <sz val="10"/>
      <color rgb="FF0000FF"/>
      <name val="Arial"/>
      <family val="2"/>
    </font>
    <font>
      <sz val="9"/>
      <name val="Arial"/>
      <family val="2"/>
    </font>
    <font>
      <sz val="10"/>
      <color rgb="FF0000FF"/>
      <name val="Arial"/>
      <family val="2"/>
    </font>
    <font>
      <b/>
      <sz val="16"/>
      <name val="Arial"/>
      <family val="2"/>
    </font>
    <font>
      <b/>
      <sz val="12"/>
      <color indexed="9"/>
      <name val="Arial"/>
      <family val="2"/>
    </font>
    <font>
      <b/>
      <sz val="12"/>
      <name val="Arial"/>
      <family val="2"/>
    </font>
    <font>
      <b/>
      <sz val="14"/>
      <color indexed="12"/>
      <name val="Arial"/>
      <family val="2"/>
    </font>
    <font>
      <b/>
      <sz val="14"/>
      <color rgb="FF0000FF"/>
      <name val="Arial"/>
      <family val="2"/>
    </font>
    <font>
      <b/>
      <sz val="12"/>
      <color indexed="12"/>
      <name val="Arial"/>
      <family val="2"/>
    </font>
    <font>
      <sz val="12"/>
      <color indexed="12"/>
      <name val="Arial"/>
      <family val="2"/>
    </font>
    <font>
      <sz val="16"/>
      <color indexed="12"/>
      <name val="Arial"/>
      <family val="2"/>
    </font>
    <font>
      <b/>
      <sz val="16"/>
      <color indexed="12"/>
      <name val="Arial"/>
      <family val="2"/>
    </font>
    <font>
      <b/>
      <sz val="14"/>
      <name val="Arial"/>
      <family val="2"/>
    </font>
    <font>
      <sz val="16"/>
      <name val="Arial"/>
      <family val="2"/>
    </font>
    <font>
      <u/>
      <sz val="10"/>
      <color indexed="12"/>
      <name val="Arial"/>
      <family val="2"/>
    </font>
    <font>
      <b/>
      <sz val="9"/>
      <color rgb="FF00B050"/>
      <name val="Arial"/>
      <family val="2"/>
    </font>
    <font>
      <u/>
      <sz val="10"/>
      <color rgb="FF00B050"/>
      <name val="Arial"/>
      <family val="2"/>
    </font>
    <font>
      <sz val="11"/>
      <color theme="1"/>
      <name val="Arial"/>
      <family val="2"/>
    </font>
    <font>
      <b/>
      <sz val="12"/>
      <color rgb="FFFF0000"/>
      <name val="Arial"/>
      <family val="2"/>
    </font>
    <font>
      <b/>
      <sz val="12"/>
      <color rgb="FF0000FF"/>
      <name val="Arial"/>
      <family val="2"/>
    </font>
    <font>
      <sz val="11"/>
      <color theme="1"/>
      <name val="Calibri"/>
      <family val="2"/>
      <scheme val="minor"/>
    </font>
    <font>
      <sz val="8"/>
      <name val="Calibri"/>
      <family val="2"/>
      <scheme val="minor"/>
    </font>
    <font>
      <u/>
      <sz val="11"/>
      <color theme="11"/>
      <name val="Calibri"/>
      <family val="2"/>
      <scheme val="minor"/>
    </font>
    <font>
      <sz val="11"/>
      <color rgb="FF00B050"/>
      <name val="Arial"/>
    </font>
    <font>
      <sz val="12"/>
      <name val="Arial"/>
    </font>
    <font>
      <u/>
      <sz val="12"/>
      <color rgb="FF0070C0"/>
      <name val="Arial"/>
    </font>
    <font>
      <b/>
      <sz val="16"/>
      <color indexed="10"/>
      <name val="Arial"/>
    </font>
    <font>
      <u/>
      <sz val="10"/>
      <color rgb="FF008000"/>
      <name val="Arial"/>
    </font>
    <font>
      <b/>
      <u/>
      <sz val="14"/>
      <name val="Arial"/>
    </font>
    <font>
      <b/>
      <sz val="11.5"/>
      <name val="Arial"/>
    </font>
    <font>
      <b/>
      <sz val="10.5"/>
      <name val="Arial"/>
    </font>
    <font>
      <b/>
      <sz val="10.5"/>
      <color indexed="12"/>
      <name val="Arial"/>
    </font>
    <font>
      <sz val="14"/>
      <color theme="1"/>
      <name val="Arial"/>
      <family val="2"/>
    </font>
    <font>
      <b/>
      <sz val="9"/>
      <color rgb="FFFF0000"/>
      <name val="Arial"/>
      <family val="2"/>
    </font>
  </fonts>
  <fills count="8">
    <fill>
      <patternFill patternType="none"/>
    </fill>
    <fill>
      <patternFill patternType="gray125"/>
    </fill>
    <fill>
      <patternFill patternType="solid">
        <fgColor rgb="FFC0C0C0"/>
        <bgColor indexed="64"/>
      </patternFill>
    </fill>
    <fill>
      <patternFill patternType="solid">
        <fgColor indexed="10"/>
        <bgColor indexed="64"/>
      </patternFill>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hair">
        <color auto="1"/>
      </bottom>
      <diagonal/>
    </border>
    <border>
      <left/>
      <right/>
      <top style="medium">
        <color auto="1"/>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hair">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hair">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s>
  <cellStyleXfs count="39">
    <xf numFmtId="0" fontId="0" fillId="0" borderId="0"/>
    <xf numFmtId="0" fontId="22" fillId="0" borderId="0" applyNumberFormat="0" applyFill="0" applyBorder="0" applyAlignment="0" applyProtection="0">
      <alignment vertical="top"/>
      <protection locked="0"/>
    </xf>
    <xf numFmtId="44" fontId="2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238">
    <xf numFmtId="0" fontId="0" fillId="0" borderId="0" xfId="0"/>
    <xf numFmtId="0" fontId="5" fillId="0" borderId="4" xfId="0" applyFont="1" applyFill="1" applyBorder="1" applyAlignment="1">
      <alignment horizontal="center"/>
    </xf>
    <xf numFmtId="0" fontId="24" fillId="0" borderId="2" xfId="1" applyFont="1" applyFill="1" applyBorder="1" applyAlignment="1" applyProtection="1"/>
    <xf numFmtId="0" fontId="7" fillId="0" borderId="5" xfId="0" applyFont="1" applyFill="1" applyBorder="1" applyAlignment="1"/>
    <xf numFmtId="0" fontId="8" fillId="0" borderId="0" xfId="0" applyFont="1" applyFill="1" applyBorder="1" applyAlignment="1"/>
    <xf numFmtId="0" fontId="5" fillId="0" borderId="7"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horizontal="center"/>
    </xf>
    <xf numFmtId="0" fontId="5" fillId="0" borderId="1" xfId="0" applyFont="1" applyFill="1" applyBorder="1" applyAlignment="1"/>
    <xf numFmtId="0" fontId="5" fillId="0" borderId="2" xfId="0" applyFont="1" applyFill="1" applyBorder="1" applyAlignment="1"/>
    <xf numFmtId="0" fontId="13" fillId="0" borderId="2" xfId="0" applyFont="1" applyFill="1" applyBorder="1"/>
    <xf numFmtId="0" fontId="13" fillId="0" borderId="0" xfId="0" applyFont="1" applyFill="1" applyBorder="1"/>
    <xf numFmtId="0" fontId="16" fillId="0" borderId="0" xfId="0" applyFont="1" applyFill="1" applyBorder="1"/>
    <xf numFmtId="0" fontId="5" fillId="0" borderId="11" xfId="0" applyFont="1" applyFill="1" applyBorder="1" applyAlignment="1">
      <alignment horizontal="center"/>
    </xf>
    <xf numFmtId="0" fontId="23" fillId="0" borderId="2" xfId="0" applyFont="1" applyFill="1" applyBorder="1" applyAlignment="1"/>
    <xf numFmtId="0" fontId="9" fillId="0" borderId="9" xfId="0" applyFont="1" applyFill="1" applyBorder="1"/>
    <xf numFmtId="0" fontId="5" fillId="0" borderId="8" xfId="0" applyFont="1" applyFill="1" applyBorder="1" applyAlignment="1">
      <alignment horizontal="center"/>
    </xf>
    <xf numFmtId="0" fontId="5" fillId="0" borderId="10" xfId="0" applyFont="1" applyFill="1" applyBorder="1" applyAlignment="1">
      <alignment horizontal="center"/>
    </xf>
    <xf numFmtId="0" fontId="26" fillId="0" borderId="4" xfId="0" applyFont="1" applyFill="1" applyBorder="1" applyAlignment="1">
      <alignment horizontal="center"/>
    </xf>
    <xf numFmtId="0" fontId="6" fillId="0" borderId="11" xfId="0" applyFont="1" applyFill="1" applyBorder="1" applyAlignment="1">
      <alignment horizontal="center"/>
    </xf>
    <xf numFmtId="0" fontId="5" fillId="0" borderId="3" xfId="0" applyFont="1" applyFill="1" applyBorder="1" applyAlignment="1"/>
    <xf numFmtId="0" fontId="6" fillId="0" borderId="7" xfId="0" applyFont="1" applyFill="1" applyBorder="1" applyAlignment="1">
      <alignment horizontal="center"/>
    </xf>
    <xf numFmtId="0" fontId="24" fillId="0" borderId="3" xfId="1" applyFont="1" applyFill="1" applyBorder="1" applyAlignment="1" applyProtection="1"/>
    <xf numFmtId="0" fontId="13" fillId="0" borderId="1" xfId="0" applyFont="1" applyFill="1" applyBorder="1"/>
    <xf numFmtId="0" fontId="13" fillId="0" borderId="5" xfId="0" applyFont="1" applyFill="1" applyBorder="1"/>
    <xf numFmtId="0" fontId="1" fillId="2" borderId="18" xfId="0" applyFont="1" applyFill="1" applyBorder="1" applyAlignment="1">
      <alignment horizontal="center"/>
    </xf>
    <xf numFmtId="0" fontId="17" fillId="0" borderId="0" xfId="0" applyFont="1" applyFill="1" applyBorder="1"/>
    <xf numFmtId="0" fontId="16" fillId="0" borderId="2" xfId="0" applyFont="1" applyFill="1" applyBorder="1"/>
    <xf numFmtId="0" fontId="17" fillId="0" borderId="3" xfId="0" applyFont="1" applyFill="1" applyBorder="1"/>
    <xf numFmtId="0" fontId="17" fillId="0" borderId="6" xfId="0" applyFont="1" applyFill="1" applyBorder="1"/>
    <xf numFmtId="0" fontId="13" fillId="0" borderId="8" xfId="0" applyFont="1" applyFill="1" applyBorder="1"/>
    <xf numFmtId="0" fontId="16" fillId="0" borderId="10" xfId="0" applyFont="1" applyFill="1" applyBorder="1"/>
    <xf numFmtId="0" fontId="25" fillId="0" borderId="0" xfId="0" applyFont="1"/>
    <xf numFmtId="0" fontId="22" fillId="0" borderId="2" xfId="1" applyFont="1" applyFill="1" applyBorder="1" applyAlignment="1" applyProtection="1"/>
    <xf numFmtId="0" fontId="26" fillId="0" borderId="5" xfId="0" applyFont="1" applyFill="1" applyBorder="1"/>
    <xf numFmtId="0" fontId="32" fillId="0" borderId="0" xfId="0" applyFont="1" applyFill="1" applyBorder="1"/>
    <xf numFmtId="0" fontId="13" fillId="0" borderId="23" xfId="0" applyFont="1" applyFill="1" applyBorder="1"/>
    <xf numFmtId="0" fontId="32" fillId="0" borderId="17" xfId="0" applyFont="1" applyFill="1" applyBorder="1"/>
    <xf numFmtId="164" fontId="32" fillId="0" borderId="17" xfId="2" applyNumberFormat="1" applyFont="1" applyFill="1" applyBorder="1"/>
    <xf numFmtId="164" fontId="32" fillId="0" borderId="0" xfId="2" applyNumberFormat="1" applyFont="1" applyFill="1" applyBorder="1"/>
    <xf numFmtId="0" fontId="17" fillId="0" borderId="10" xfId="0" applyFont="1" applyFill="1" applyBorder="1"/>
    <xf numFmtId="0" fontId="13" fillId="0" borderId="10" xfId="0" applyFont="1" applyFill="1" applyBorder="1"/>
    <xf numFmtId="0" fontId="17" fillId="0" borderId="9" xfId="0" applyFont="1" applyFill="1" applyBorder="1"/>
    <xf numFmtId="0" fontId="16" fillId="0" borderId="0" xfId="0" applyFont="1" applyBorder="1"/>
    <xf numFmtId="14" fontId="16" fillId="0" borderId="7" xfId="0" applyNumberFormat="1" applyFont="1" applyBorder="1" applyAlignment="1">
      <alignment horizontal="center"/>
    </xf>
    <xf numFmtId="0" fontId="16" fillId="0" borderId="7" xfId="0" applyFont="1" applyBorder="1" applyAlignment="1">
      <alignment horizontal="center"/>
    </xf>
    <xf numFmtId="0" fontId="16" fillId="0" borderId="9" xfId="0" applyFont="1" applyBorder="1" applyAlignment="1">
      <alignment horizontal="center"/>
    </xf>
    <xf numFmtId="0" fontId="27" fillId="0" borderId="10" xfId="0" applyFont="1" applyFill="1" applyBorder="1"/>
    <xf numFmtId="0" fontId="34" fillId="0" borderId="14" xfId="0" applyFont="1" applyFill="1" applyBorder="1" applyAlignment="1">
      <alignment horizontal="center"/>
    </xf>
    <xf numFmtId="0" fontId="19" fillId="0" borderId="12" xfId="0" applyFont="1" applyFill="1" applyBorder="1" applyAlignment="1">
      <alignment horizontal="center"/>
    </xf>
    <xf numFmtId="0" fontId="34" fillId="0" borderId="12" xfId="0" applyFont="1" applyFill="1" applyBorder="1" applyAlignment="1">
      <alignment horizontal="center"/>
    </xf>
    <xf numFmtId="0" fontId="34" fillId="0" borderId="13" xfId="0" applyFont="1" applyFill="1" applyBorder="1" applyAlignment="1">
      <alignment horizontal="center"/>
    </xf>
    <xf numFmtId="0" fontId="31" fillId="0" borderId="3" xfId="0" applyFont="1" applyFill="1" applyBorder="1" applyAlignment="1"/>
    <xf numFmtId="0" fontId="25" fillId="0" borderId="0" xfId="0" applyFont="1" applyFill="1" applyBorder="1" applyAlignment="1"/>
    <xf numFmtId="0" fontId="25" fillId="0" borderId="6" xfId="0" applyFont="1" applyFill="1" applyBorder="1" applyAlignment="1"/>
    <xf numFmtId="0" fontId="10" fillId="0" borderId="0" xfId="0" applyFont="1" applyFill="1" applyBorder="1" applyAlignment="1"/>
    <xf numFmtId="0" fontId="10" fillId="0" borderId="6" xfId="0" applyFont="1" applyFill="1" applyBorder="1" applyAlignment="1"/>
    <xf numFmtId="0" fontId="13" fillId="0" borderId="5" xfId="0" applyFont="1" applyFill="1" applyBorder="1" applyAlignment="1">
      <alignment horizontal="left" wrapText="1"/>
    </xf>
    <xf numFmtId="0" fontId="13" fillId="0" borderId="0" xfId="0" applyFont="1" applyFill="1" applyBorder="1" applyAlignment="1">
      <alignment horizontal="left" wrapText="1"/>
    </xf>
    <xf numFmtId="0" fontId="13" fillId="0" borderId="6" xfId="0" applyFont="1" applyFill="1" applyBorder="1" applyAlignment="1">
      <alignment horizontal="left" wrapText="1"/>
    </xf>
    <xf numFmtId="0" fontId="13" fillId="0" borderId="5" xfId="0" applyFont="1" applyBorder="1" applyAlignment="1"/>
    <xf numFmtId="0" fontId="16" fillId="0" borderId="15" xfId="0" applyFont="1" applyBorder="1" applyAlignment="1"/>
    <xf numFmtId="0" fontId="13" fillId="0" borderId="0" xfId="0" applyFont="1" applyBorder="1" applyAlignment="1"/>
    <xf numFmtId="0" fontId="13" fillId="0" borderId="5"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8" xfId="0" applyFont="1" applyBorder="1" applyAlignment="1"/>
    <xf numFmtId="0" fontId="16" fillId="0" borderId="10" xfId="0" applyFont="1" applyBorder="1" applyAlignment="1"/>
    <xf numFmtId="0" fontId="17" fillId="0" borderId="10" xfId="0" applyFont="1" applyBorder="1" applyAlignment="1"/>
    <xf numFmtId="0" fontId="13" fillId="0" borderId="10" xfId="0" applyFont="1" applyBorder="1" applyAlignment="1"/>
    <xf numFmtId="14" fontId="17" fillId="0" borderId="10" xfId="0" applyNumberFormat="1" applyFont="1" applyBorder="1" applyAlignment="1"/>
    <xf numFmtId="0" fontId="17" fillId="0" borderId="9" xfId="0" applyFont="1" applyBorder="1" applyAlignment="1"/>
    <xf numFmtId="8" fontId="32" fillId="0" borderId="0" xfId="0" applyNumberFormat="1" applyFont="1" applyFill="1" applyBorder="1"/>
    <xf numFmtId="0" fontId="32" fillId="0" borderId="2" xfId="0" applyFont="1" applyFill="1" applyBorder="1"/>
    <xf numFmtId="8" fontId="32" fillId="0" borderId="2" xfId="0" applyNumberFormat="1" applyFont="1" applyFill="1" applyBorder="1"/>
    <xf numFmtId="164" fontId="32" fillId="0" borderId="2" xfId="2" applyNumberFormat="1" applyFont="1" applyFill="1" applyBorder="1"/>
    <xf numFmtId="0" fontId="16" fillId="0" borderId="16" xfId="0" applyFont="1" applyBorder="1" applyAlignment="1"/>
    <xf numFmtId="0" fontId="16" fillId="0" borderId="9" xfId="0" applyFont="1" applyBorder="1" applyAlignment="1"/>
    <xf numFmtId="0" fontId="16" fillId="0" borderId="24" xfId="0" applyFont="1" applyBorder="1" applyAlignment="1"/>
    <xf numFmtId="0" fontId="13" fillId="0" borderId="22" xfId="0" applyFont="1" applyFill="1" applyBorder="1"/>
    <xf numFmtId="14" fontId="16" fillId="0" borderId="15" xfId="0" applyNumberFormat="1" applyFont="1" applyBorder="1" applyAlignment="1"/>
    <xf numFmtId="165" fontId="16" fillId="0" borderId="15" xfId="0" applyNumberFormat="1" applyFont="1" applyBorder="1" applyAlignment="1">
      <alignment horizontal="left"/>
    </xf>
    <xf numFmtId="0" fontId="16" fillId="0" borderId="19" xfId="0" applyFont="1" applyBorder="1" applyAlignment="1"/>
    <xf numFmtId="0" fontId="16" fillId="0" borderId="8" xfId="0" applyFont="1" applyBorder="1" applyAlignment="1">
      <alignment horizontal="center"/>
    </xf>
    <xf numFmtId="0" fontId="16" fillId="0" borderId="8" xfId="0" applyFont="1" applyBorder="1" applyAlignment="1"/>
    <xf numFmtId="0" fontId="22" fillId="0" borderId="0" xfId="1" applyFont="1" applyFill="1" applyBorder="1" applyAlignment="1" applyProtection="1"/>
    <xf numFmtId="0" fontId="5" fillId="0" borderId="6" xfId="0" applyFont="1" applyFill="1" applyBorder="1" applyAlignment="1"/>
    <xf numFmtId="0" fontId="25" fillId="0" borderId="2" xfId="0" applyFont="1" applyBorder="1"/>
    <xf numFmtId="0" fontId="25" fillId="0" borderId="30" xfId="0" applyFont="1" applyBorder="1"/>
    <xf numFmtId="0" fontId="7" fillId="0" borderId="31" xfId="0" applyFont="1" applyFill="1" applyBorder="1" applyAlignment="1"/>
    <xf numFmtId="0" fontId="7" fillId="0" borderId="29" xfId="0" applyFont="1" applyFill="1" applyBorder="1" applyAlignment="1"/>
    <xf numFmtId="0" fontId="7" fillId="0" borderId="30" xfId="0" applyFont="1" applyFill="1" applyBorder="1" applyAlignment="1"/>
    <xf numFmtId="0" fontId="35" fillId="0" borderId="30" xfId="1" applyFont="1" applyFill="1" applyBorder="1" applyAlignment="1" applyProtection="1"/>
    <xf numFmtId="0" fontId="13" fillId="0" borderId="33" xfId="0" applyFont="1" applyFill="1" applyBorder="1" applyAlignment="1">
      <alignment horizontal="center"/>
    </xf>
    <xf numFmtId="0" fontId="13" fillId="0" borderId="35" xfId="0" applyFont="1" applyFill="1" applyBorder="1" applyAlignment="1">
      <alignment horizontal="center"/>
    </xf>
    <xf numFmtId="0" fontId="15" fillId="0" borderId="37" xfId="0" applyFont="1" applyFill="1" applyBorder="1" applyAlignment="1">
      <alignment horizontal="center"/>
    </xf>
    <xf numFmtId="0" fontId="14" fillId="0" borderId="21" xfId="0" applyFont="1" applyFill="1" applyBorder="1" applyAlignment="1">
      <alignment horizontal="center"/>
    </xf>
    <xf numFmtId="0" fontId="14" fillId="0" borderId="34" xfId="0" applyFont="1" applyFill="1" applyBorder="1" applyAlignment="1">
      <alignment horizontal="center"/>
    </xf>
    <xf numFmtId="0" fontId="13" fillId="0" borderId="20" xfId="0" applyFont="1" applyFill="1" applyBorder="1" applyAlignment="1">
      <alignment horizontal="center"/>
    </xf>
    <xf numFmtId="0" fontId="13" fillId="0" borderId="38" xfId="0" applyFont="1" applyFill="1" applyBorder="1" applyAlignment="1">
      <alignment horizontal="center"/>
    </xf>
    <xf numFmtId="0" fontId="14" fillId="0" borderId="37" xfId="0" applyFont="1" applyFill="1" applyBorder="1" applyAlignment="1">
      <alignment horizontal="center"/>
    </xf>
    <xf numFmtId="0" fontId="16" fillId="0" borderId="39" xfId="0" applyFont="1" applyFill="1" applyBorder="1" applyAlignment="1">
      <alignment horizontal="center"/>
    </xf>
    <xf numFmtId="0" fontId="15" fillId="0" borderId="21" xfId="0" applyFont="1" applyFill="1" applyBorder="1" applyAlignment="1">
      <alignment horizontal="center"/>
    </xf>
    <xf numFmtId="0" fontId="16" fillId="0" borderId="34" xfId="0" applyFont="1" applyFill="1" applyBorder="1" applyAlignment="1">
      <alignment horizontal="center"/>
    </xf>
    <xf numFmtId="0" fontId="15" fillId="0" borderId="39" xfId="0" applyFont="1" applyFill="1" applyBorder="1" applyAlignment="1">
      <alignment horizontal="center"/>
    </xf>
    <xf numFmtId="0" fontId="26" fillId="0" borderId="40" xfId="0" applyFont="1" applyFill="1" applyBorder="1"/>
    <xf numFmtId="0" fontId="32" fillId="0" borderId="41" xfId="0" applyFont="1" applyFill="1" applyBorder="1"/>
    <xf numFmtId="0" fontId="33" fillId="0" borderId="42" xfId="1" applyFont="1" applyFill="1" applyBorder="1" applyAlignment="1" applyProtection="1"/>
    <xf numFmtId="0" fontId="11" fillId="5" borderId="35" xfId="0" applyFont="1" applyFill="1" applyBorder="1"/>
    <xf numFmtId="44" fontId="21" fillId="5" borderId="36" xfId="2" applyFont="1" applyFill="1" applyBorder="1"/>
    <xf numFmtId="0" fontId="11" fillId="5" borderId="36" xfId="0" applyFont="1" applyFill="1" applyBorder="1"/>
    <xf numFmtId="0" fontId="18" fillId="5" borderId="21" xfId="2" applyNumberFormat="1" applyFont="1" applyFill="1" applyBorder="1"/>
    <xf numFmtId="0" fontId="11" fillId="5" borderId="14" xfId="0" applyFont="1" applyFill="1" applyBorder="1"/>
    <xf numFmtId="0" fontId="21" fillId="5" borderId="12" xfId="0" applyFont="1" applyFill="1" applyBorder="1"/>
    <xf numFmtId="44" fontId="18" fillId="5" borderId="12" xfId="2" applyFont="1" applyFill="1" applyBorder="1"/>
    <xf numFmtId="0" fontId="21" fillId="5" borderId="13" xfId="0" applyFont="1" applyFill="1" applyBorder="1"/>
    <xf numFmtId="0" fontId="32" fillId="0" borderId="46" xfId="0" applyFont="1" applyBorder="1" applyAlignment="1"/>
    <xf numFmtId="0" fontId="32" fillId="0" borderId="27" xfId="0" applyFont="1" applyBorder="1" applyAlignment="1"/>
    <xf numFmtId="0" fontId="32" fillId="0" borderId="28" xfId="0" applyFont="1" applyBorder="1" applyAlignment="1"/>
    <xf numFmtId="0" fontId="38" fillId="0" borderId="1" xfId="0" applyFont="1" applyBorder="1"/>
    <xf numFmtId="0" fontId="39" fillId="0" borderId="2" xfId="0" applyFont="1" applyBorder="1" applyAlignment="1"/>
    <xf numFmtId="0" fontId="39" fillId="0" borderId="3" xfId="0" applyFont="1" applyBorder="1" applyAlignment="1"/>
    <xf numFmtId="0" fontId="38" fillId="0" borderId="13" xfId="0" applyFont="1" applyBorder="1" applyAlignment="1">
      <alignment horizontal="center"/>
    </xf>
    <xf numFmtId="0" fontId="38" fillId="0" borderId="18" xfId="0" applyFont="1" applyBorder="1" applyAlignment="1">
      <alignment horizontal="center"/>
    </xf>
    <xf numFmtId="0" fontId="24" fillId="0" borderId="2" xfId="1" applyFont="1" applyFill="1" applyBorder="1" applyAlignment="1" applyProtection="1"/>
    <xf numFmtId="0" fontId="24" fillId="0" borderId="3" xfId="1" applyFont="1" applyFill="1" applyBorder="1" applyAlignment="1" applyProtection="1"/>
    <xf numFmtId="0" fontId="5" fillId="0" borderId="1" xfId="0" applyFont="1" applyFill="1" applyBorder="1" applyAlignment="1"/>
    <xf numFmtId="0" fontId="5" fillId="0" borderId="2" xfId="0" applyFont="1" applyFill="1" applyBorder="1" applyAlignment="1"/>
    <xf numFmtId="0" fontId="5" fillId="0" borderId="8" xfId="0" applyFont="1" applyFill="1" applyBorder="1" applyAlignment="1">
      <alignment horizontal="center"/>
    </xf>
    <xf numFmtId="0" fontId="5" fillId="0" borderId="10" xfId="0" applyFont="1" applyFill="1" applyBorder="1" applyAlignment="1">
      <alignment horizontal="center"/>
    </xf>
    <xf numFmtId="0" fontId="7" fillId="0" borderId="8" xfId="0" applyFont="1" applyFill="1" applyBorder="1" applyAlignment="1"/>
    <xf numFmtId="0" fontId="25" fillId="0" borderId="10" xfId="0" applyFont="1" applyBorder="1"/>
    <xf numFmtId="0" fontId="7" fillId="0" borderId="10" xfId="0" applyFont="1" applyFill="1" applyBorder="1" applyAlignment="1"/>
    <xf numFmtId="0" fontId="7" fillId="0" borderId="9" xfId="0" applyFont="1" applyFill="1" applyBorder="1" applyAlignment="1"/>
    <xf numFmtId="0" fontId="7" fillId="0" borderId="40" xfId="0" applyFont="1" applyFill="1" applyBorder="1" applyAlignment="1"/>
    <xf numFmtId="0" fontId="35" fillId="0" borderId="41" xfId="1" applyFont="1" applyFill="1" applyBorder="1" applyAlignment="1" applyProtection="1"/>
    <xf numFmtId="0" fontId="25" fillId="0" borderId="41" xfId="0" applyFont="1" applyBorder="1"/>
    <xf numFmtId="0" fontId="7" fillId="0" borderId="41" xfId="0" applyFont="1" applyFill="1" applyBorder="1" applyAlignment="1"/>
    <xf numFmtId="0" fontId="7" fillId="0" borderId="47" xfId="0" applyFont="1" applyFill="1" applyBorder="1" applyAlignment="1"/>
    <xf numFmtId="49" fontId="16" fillId="0" borderId="10" xfId="0" applyNumberFormat="1" applyFont="1" applyBorder="1" applyAlignment="1"/>
    <xf numFmtId="14" fontId="16" fillId="0" borderId="16" xfId="0" applyNumberFormat="1" applyFont="1" applyBorder="1" applyAlignment="1"/>
    <xf numFmtId="0" fontId="24" fillId="0" borderId="3" xfId="1" applyFont="1" applyFill="1" applyBorder="1" applyAlignment="1" applyProtection="1"/>
    <xf numFmtId="0" fontId="5" fillId="0" borderId="8" xfId="0" applyFont="1" applyFill="1" applyBorder="1" applyAlignment="1">
      <alignment horizontal="center"/>
    </xf>
    <xf numFmtId="0" fontId="5" fillId="0" borderId="10" xfId="0" applyFont="1" applyFill="1" applyBorder="1" applyAlignment="1">
      <alignment horizontal="center"/>
    </xf>
    <xf numFmtId="0" fontId="5" fillId="0" borderId="1" xfId="0" applyFont="1" applyFill="1" applyBorder="1" applyAlignment="1"/>
    <xf numFmtId="0" fontId="5" fillId="0" borderId="2" xfId="0" applyFont="1" applyFill="1" applyBorder="1" applyAlignment="1"/>
    <xf numFmtId="0" fontId="6" fillId="7" borderId="4" xfId="0" applyFont="1" applyFill="1" applyBorder="1" applyAlignment="1">
      <alignment horizontal="center"/>
    </xf>
    <xf numFmtId="0" fontId="5" fillId="7" borderId="4" xfId="0" applyFont="1" applyFill="1" applyBorder="1" applyAlignment="1">
      <alignment horizontal="center"/>
    </xf>
    <xf numFmtId="0" fontId="22" fillId="7" borderId="0" xfId="1" applyFont="1" applyFill="1" applyBorder="1" applyAlignment="1" applyProtection="1"/>
    <xf numFmtId="0" fontId="5" fillId="7" borderId="6" xfId="0" applyFont="1" applyFill="1" applyBorder="1" applyAlignment="1"/>
    <xf numFmtId="0" fontId="7" fillId="7" borderId="5" xfId="0" applyFont="1" applyFill="1" applyBorder="1" applyAlignment="1"/>
    <xf numFmtId="0" fontId="10" fillId="7" borderId="0" xfId="0" applyFont="1" applyFill="1" applyBorder="1" applyAlignment="1"/>
    <xf numFmtId="0" fontId="10" fillId="7" borderId="6" xfId="0" applyFont="1" applyFill="1" applyBorder="1" applyAlignment="1"/>
    <xf numFmtId="0" fontId="5" fillId="7" borderId="7" xfId="0" applyFont="1" applyFill="1" applyBorder="1" applyAlignment="1">
      <alignment horizontal="center"/>
    </xf>
    <xf numFmtId="0" fontId="7" fillId="7" borderId="29" xfId="0" applyFont="1" applyFill="1" applyBorder="1" applyAlignment="1"/>
    <xf numFmtId="0" fontId="25" fillId="7" borderId="30" xfId="0" applyFont="1" applyFill="1" applyBorder="1"/>
    <xf numFmtId="0" fontId="7" fillId="7" borderId="30" xfId="0" applyFont="1" applyFill="1" applyBorder="1" applyAlignment="1"/>
    <xf numFmtId="0" fontId="7" fillId="7" borderId="31" xfId="0" applyFont="1" applyFill="1" applyBorder="1" applyAlignment="1"/>
    <xf numFmtId="0" fontId="35" fillId="7" borderId="30" xfId="1" applyFont="1" applyFill="1" applyBorder="1" applyAlignment="1" applyProtection="1"/>
    <xf numFmtId="0" fontId="5" fillId="0" borderId="5" xfId="0" applyFont="1" applyFill="1" applyBorder="1" applyAlignment="1"/>
    <xf numFmtId="0" fontId="5" fillId="0" borderId="0" xfId="0" applyFont="1" applyFill="1" applyBorder="1" applyAlignment="1"/>
    <xf numFmtId="0" fontId="5" fillId="0" borderId="1" xfId="0" applyFont="1" applyFill="1" applyBorder="1" applyAlignment="1"/>
    <xf numFmtId="0" fontId="5" fillId="0" borderId="2" xfId="0" applyFont="1" applyFill="1" applyBorder="1" applyAlignment="1"/>
    <xf numFmtId="0" fontId="5" fillId="0" borderId="5" xfId="0" applyFont="1" applyFill="1" applyBorder="1" applyAlignment="1">
      <alignment horizontal="center"/>
    </xf>
    <xf numFmtId="0" fontId="5" fillId="0" borderId="6" xfId="0" applyFont="1" applyFill="1" applyBorder="1" applyAlignment="1">
      <alignment horizontal="center"/>
    </xf>
    <xf numFmtId="0" fontId="7" fillId="0" borderId="8" xfId="0" applyFont="1" applyFill="1" applyBorder="1" applyAlignment="1">
      <alignment horizontal="center"/>
    </xf>
    <xf numFmtId="0" fontId="7" fillId="0" borderId="10" xfId="0" applyFont="1"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Border="1" applyAlignment="1">
      <alignment horizontal="center"/>
    </xf>
    <xf numFmtId="0" fontId="37" fillId="0" borderId="32" xfId="0" applyFont="1" applyFill="1" applyBorder="1" applyAlignment="1">
      <alignment horizontal="center" wrapText="1"/>
    </xf>
    <xf numFmtId="0" fontId="37" fillId="0" borderId="25" xfId="0" applyFont="1" applyFill="1" applyBorder="1" applyAlignment="1">
      <alignment horizontal="center" wrapText="1"/>
    </xf>
    <xf numFmtId="0" fontId="37" fillId="0" borderId="26" xfId="0" applyFont="1" applyFill="1" applyBorder="1" applyAlignment="1">
      <alignment horizontal="center" wrapText="1"/>
    </xf>
    <xf numFmtId="0" fontId="20" fillId="4" borderId="5" xfId="0" applyFont="1" applyFill="1" applyBorder="1" applyAlignment="1">
      <alignment horizontal="center"/>
    </xf>
    <xf numFmtId="0" fontId="20" fillId="4" borderId="0" xfId="0" applyFont="1" applyFill="1" applyBorder="1" applyAlignment="1">
      <alignment horizontal="center"/>
    </xf>
    <xf numFmtId="0" fontId="20" fillId="4" borderId="6" xfId="0" applyFont="1" applyFill="1" applyBorder="1" applyAlignment="1">
      <alignment horizontal="center"/>
    </xf>
    <xf numFmtId="0" fontId="13" fillId="0" borderId="5" xfId="0" applyFont="1" applyFill="1" applyBorder="1" applyAlignment="1">
      <alignment horizontal="left" wrapText="1"/>
    </xf>
    <xf numFmtId="0" fontId="13" fillId="0" borderId="0" xfId="0" applyFont="1" applyFill="1" applyBorder="1" applyAlignment="1">
      <alignment horizontal="left" wrapText="1"/>
    </xf>
    <xf numFmtId="0" fontId="13" fillId="0" borderId="6" xfId="0" applyFont="1" applyFill="1" applyBorder="1" applyAlignment="1">
      <alignment horizontal="left" wrapText="1"/>
    </xf>
    <xf numFmtId="0" fontId="13" fillId="0" borderId="5" xfId="0" applyFont="1" applyFill="1" applyBorder="1" applyAlignment="1">
      <alignment horizontal="center"/>
    </xf>
    <xf numFmtId="0" fontId="13" fillId="0" borderId="0" xfId="0" applyFont="1" applyFill="1" applyBorder="1" applyAlignment="1">
      <alignment horizontal="center"/>
    </xf>
    <xf numFmtId="0" fontId="13" fillId="0" borderId="6" xfId="0" applyFont="1" applyFill="1" applyBorder="1" applyAlignment="1">
      <alignment horizontal="center"/>
    </xf>
    <xf numFmtId="0" fontId="13" fillId="0" borderId="5"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5" fillId="7" borderId="8" xfId="0" applyFont="1" applyFill="1" applyBorder="1" applyAlignment="1">
      <alignment horizontal="center"/>
    </xf>
    <xf numFmtId="0" fontId="5" fillId="7" borderId="10" xfId="0" applyFont="1" applyFill="1" applyBorder="1" applyAlignment="1">
      <alignment horizontal="center"/>
    </xf>
    <xf numFmtId="0" fontId="13" fillId="0" borderId="1"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left" wrapText="1"/>
    </xf>
    <xf numFmtId="0" fontId="11" fillId="4" borderId="8" xfId="0" applyFont="1" applyFill="1" applyBorder="1" applyAlignment="1">
      <alignment horizontal="center"/>
    </xf>
    <xf numFmtId="0" fontId="11" fillId="4" borderId="10" xfId="0" applyFont="1" applyFill="1" applyBorder="1" applyAlignment="1">
      <alignment horizontal="center"/>
    </xf>
    <xf numFmtId="0" fontId="11" fillId="4" borderId="9" xfId="0" applyFont="1" applyFill="1" applyBorder="1" applyAlignment="1">
      <alignment horizontal="center"/>
    </xf>
    <xf numFmtId="0" fontId="11" fillId="2" borderId="14"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4" borderId="5" xfId="0" applyFont="1" applyFill="1" applyBorder="1" applyAlignment="1">
      <alignment horizontal="center"/>
    </xf>
    <xf numFmtId="0" fontId="11" fillId="4" borderId="0" xfId="0" applyFont="1" applyFill="1" applyBorder="1" applyAlignment="1">
      <alignment horizontal="center"/>
    </xf>
    <xf numFmtId="0" fontId="11" fillId="4" borderId="6" xfId="0" applyFont="1" applyFill="1" applyBorder="1" applyAlignment="1">
      <alignment horizont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12" fillId="3" borderId="1"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2" fontId="1" fillId="0" borderId="43" xfId="0" applyNumberFormat="1" applyFont="1" applyFill="1" applyBorder="1" applyAlignment="1">
      <alignment horizontal="center" vertical="center" wrapText="1"/>
    </xf>
    <xf numFmtId="2" fontId="1" fillId="0" borderId="44" xfId="0" applyNumberFormat="1" applyFont="1" applyFill="1" applyBorder="1" applyAlignment="1">
      <alignment horizontal="center" vertical="center" wrapText="1"/>
    </xf>
    <xf numFmtId="2" fontId="1" fillId="0" borderId="45" xfId="0" applyNumberFormat="1" applyFont="1" applyFill="1" applyBorder="1" applyAlignment="1">
      <alignment horizontal="center" vertical="center" wrapText="1"/>
    </xf>
    <xf numFmtId="0" fontId="22" fillId="6" borderId="14" xfId="1" applyFill="1" applyBorder="1" applyAlignment="1" applyProtection="1">
      <alignment horizontal="center" wrapText="1"/>
    </xf>
    <xf numFmtId="0" fontId="22" fillId="6" borderId="12" xfId="1" applyFill="1" applyBorder="1" applyAlignment="1" applyProtection="1">
      <alignment horizontal="center" wrapText="1"/>
    </xf>
    <xf numFmtId="0" fontId="22" fillId="6" borderId="13" xfId="1" applyFill="1" applyBorder="1" applyAlignment="1" applyProtection="1">
      <alignment horizontal="center" wrapText="1"/>
    </xf>
    <xf numFmtId="0" fontId="5" fillId="0" borderId="8" xfId="0" applyFont="1" applyFill="1" applyBorder="1" applyAlignment="1">
      <alignment horizontal="center"/>
    </xf>
    <xf numFmtId="0" fontId="5" fillId="0" borderId="10" xfId="0" applyFont="1" applyFill="1" applyBorder="1" applyAlignment="1">
      <alignment horizontal="center"/>
    </xf>
    <xf numFmtId="0" fontId="24" fillId="0" borderId="2" xfId="1" applyFont="1" applyFill="1" applyBorder="1" applyAlignment="1" applyProtection="1"/>
    <xf numFmtId="0" fontId="24" fillId="0" borderId="3" xfId="1" applyFont="1" applyFill="1" applyBorder="1" applyAlignment="1" applyProtection="1"/>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7" fillId="0" borderId="9" xfId="0" applyFont="1" applyFill="1" applyBorder="1" applyAlignment="1">
      <alignment horizontal="center"/>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5" xfId="0" applyFont="1" applyFill="1" applyBorder="1" applyAlignment="1"/>
    <xf numFmtId="0" fontId="5" fillId="7" borderId="0" xfId="0" applyFont="1" applyFill="1" applyBorder="1" applyAlignment="1"/>
    <xf numFmtId="0" fontId="5" fillId="7" borderId="5" xfId="0" applyFont="1" applyFill="1" applyBorder="1" applyAlignment="1">
      <alignment horizontal="center"/>
    </xf>
    <xf numFmtId="0" fontId="5" fillId="7" borderId="0" xfId="0" applyFont="1" applyFill="1" applyBorder="1" applyAlignment="1">
      <alignment horizontal="center"/>
    </xf>
    <xf numFmtId="0" fontId="3" fillId="0" borderId="33" xfId="0" applyFont="1" applyFill="1" applyBorder="1" applyAlignment="1">
      <alignment horizontal="center"/>
    </xf>
    <xf numFmtId="0" fontId="25" fillId="0" borderId="18" xfId="0" applyFont="1" applyFill="1" applyBorder="1"/>
    <xf numFmtId="0" fontId="14" fillId="0" borderId="5" xfId="0" applyFont="1" applyFill="1" applyBorder="1" applyAlignment="1">
      <alignment horizontal="center"/>
    </xf>
    <xf numFmtId="0" fontId="14" fillId="0" borderId="0" xfId="0" applyFont="1" applyFill="1" applyBorder="1" applyAlignment="1">
      <alignment horizontal="center"/>
    </xf>
    <xf numFmtId="0" fontId="14" fillId="0" borderId="6" xfId="0" applyFont="1" applyFill="1" applyBorder="1" applyAlignment="1">
      <alignment horizontal="center"/>
    </xf>
    <xf numFmtId="0" fontId="40" fillId="0" borderId="0" xfId="0" applyFont="1"/>
    <xf numFmtId="0" fontId="41" fillId="0" borderId="8" xfId="0" applyFont="1" applyFill="1" applyBorder="1" applyAlignment="1">
      <alignment horizontal="center"/>
    </xf>
    <xf numFmtId="0" fontId="41" fillId="0" borderId="9" xfId="0" applyFont="1" applyFill="1" applyBorder="1" applyAlignment="1">
      <alignment horizontal="center"/>
    </xf>
    <xf numFmtId="0" fontId="41" fillId="0" borderId="11" xfId="0" applyFont="1" applyFill="1" applyBorder="1" applyAlignment="1">
      <alignment horizontal="center" vertical="center" wrapText="1"/>
    </xf>
  </cellXfs>
  <cellStyles count="39">
    <cellStyle name="Lien hypertexte" xfId="1" builtinId="8"/>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Monétaire" xfId="2" builtinId="4"/>
    <cellStyle name="Normal" xfId="0" builtinId="0"/>
  </cellStyles>
  <dxfs count="0"/>
  <tableStyles count="0" defaultTableStyle="TableStyleMedium9" defaultPivotStyle="PivotStyleLight16"/>
  <colors>
    <mruColors>
      <color rgb="FF00B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38100</xdr:colOff>
      <xdr:row>45</xdr:row>
      <xdr:rowOff>12700</xdr:rowOff>
    </xdr:from>
    <xdr:to>
      <xdr:col>7</xdr:col>
      <xdr:colOff>393700</xdr:colOff>
      <xdr:row>48</xdr:row>
      <xdr:rowOff>157480</xdr:rowOff>
    </xdr:to>
    <xdr:sp macro="" textlink="">
      <xdr:nvSpPr>
        <xdr:cNvPr id="2" name="Accolade fermante 1">
          <a:extLst>
            <a:ext uri="{FF2B5EF4-FFF2-40B4-BE49-F238E27FC236}">
              <a16:creationId xmlns:a16="http://schemas.microsoft.com/office/drawing/2014/main" id="{00000000-0008-0000-0000-000002000000}"/>
            </a:ext>
          </a:extLst>
        </xdr:cNvPr>
        <xdr:cNvSpPr/>
      </xdr:nvSpPr>
      <xdr:spPr>
        <a:xfrm>
          <a:off x="8953500" y="7188200"/>
          <a:ext cx="355600" cy="716280"/>
        </a:xfrm>
        <a:prstGeom prst="rightBrace">
          <a:avLst/>
        </a:prstGeom>
        <a:ln/>
      </xdr:spPr>
      <xdr:style>
        <a:lnRef idx="2">
          <a:schemeClr val="accent1"/>
        </a:lnRef>
        <a:fillRef idx="0">
          <a:schemeClr val="accent1"/>
        </a:fillRef>
        <a:effectRef idx="1">
          <a:schemeClr val="accent1"/>
        </a:effectRef>
        <a:fontRef idx="minor">
          <a:schemeClr val="tx1"/>
        </a:fontRef>
      </xdr:style>
      <xdr:txBody>
        <a:bodyPr wrap="square"/>
        <a:lstStyle/>
        <a:p>
          <a:endParaRPr lang="fr-FR"/>
        </a:p>
      </xdr:txBody>
    </xdr:sp>
    <xdr:clientData/>
  </xdr:twoCellAnchor>
  <xdr:twoCellAnchor>
    <xdr:from>
      <xdr:col>7</xdr:col>
      <xdr:colOff>520700</xdr:colOff>
      <xdr:row>45</xdr:row>
      <xdr:rowOff>127000</xdr:rowOff>
    </xdr:from>
    <xdr:to>
      <xdr:col>8</xdr:col>
      <xdr:colOff>774700</xdr:colOff>
      <xdr:row>48</xdr:row>
      <xdr:rowOff>25400</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9436100" y="7302500"/>
          <a:ext cx="146050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Facultatif pour les licences</a:t>
          </a:r>
          <a:r>
            <a:rPr lang="fr-FR" sz="1100" baseline="0"/>
            <a:t> à la journée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mschickel@gmail.com" TargetMode="External"/><Relationship Id="rId13" Type="http://schemas.openxmlformats.org/officeDocument/2006/relationships/hyperlink" Target="mailto:contact@88motos88.com" TargetMode="External"/><Relationship Id="rId18" Type="http://schemas.openxmlformats.org/officeDocument/2006/relationships/hyperlink" Target="https://goo.gl/a9xECH" TargetMode="External"/><Relationship Id="rId3" Type="http://schemas.openxmlformats.org/officeDocument/2006/relationships/hyperlink" Target="mailto:joel.poirot4@wanadoo.fr" TargetMode="External"/><Relationship Id="rId21" Type="http://schemas.openxmlformats.org/officeDocument/2006/relationships/hyperlink" Target="https://goo.gl/a9xECH" TargetMode="External"/><Relationship Id="rId7" Type="http://schemas.openxmlformats.org/officeDocument/2006/relationships/hyperlink" Target="mailto:philippe.hermel@numericable.fr" TargetMode="External"/><Relationship Id="rId12" Type="http://schemas.openxmlformats.org/officeDocument/2006/relationships/hyperlink" Target="mailto:christian.goux0386@orange.fr" TargetMode="External"/><Relationship Id="rId17" Type="http://schemas.openxmlformats.org/officeDocument/2006/relationships/hyperlink" Target="https://goo.gl/a9xECH" TargetMode="External"/><Relationship Id="rId2" Type="http://schemas.openxmlformats.org/officeDocument/2006/relationships/hyperlink" Target="http://www.ffmoto.org/" TargetMode="External"/><Relationship Id="rId16" Type="http://schemas.openxmlformats.org/officeDocument/2006/relationships/hyperlink" Target="https://goo.gl/a9xECH" TargetMode="External"/><Relationship Id="rId20" Type="http://schemas.openxmlformats.org/officeDocument/2006/relationships/hyperlink" Target="https://goo.gl/a9xECH" TargetMode="External"/><Relationship Id="rId1" Type="http://schemas.openxmlformats.org/officeDocument/2006/relationships/hyperlink" Target="mailto:demange-michel@hotmail.fr" TargetMode="External"/><Relationship Id="rId6" Type="http://schemas.openxmlformats.org/officeDocument/2006/relationships/hyperlink" Target="mailto:thierry.frantz@wanadoo.fr" TargetMode="External"/><Relationship Id="rId11" Type="http://schemas.openxmlformats.org/officeDocument/2006/relationships/hyperlink" Target="mailto:dominique.holfert@gmail.com" TargetMode="External"/><Relationship Id="rId24" Type="http://schemas.openxmlformats.org/officeDocument/2006/relationships/drawing" Target="../drawings/drawing1.xml"/><Relationship Id="rId5" Type="http://schemas.openxmlformats.org/officeDocument/2006/relationships/hyperlink" Target="mailto:trail70@orange.fr" TargetMode="External"/><Relationship Id="rId15" Type="http://schemas.openxmlformats.org/officeDocument/2006/relationships/hyperlink" Target="https://goo.gl/a9xECH" TargetMode="External"/><Relationship Id="rId23" Type="http://schemas.openxmlformats.org/officeDocument/2006/relationships/printerSettings" Target="../printerSettings/printerSettings1.bin"/><Relationship Id="rId10" Type="http://schemas.openxmlformats.org/officeDocument/2006/relationships/hyperlink" Target="mailto:jldlin@orange.fr" TargetMode="External"/><Relationship Id="rId19" Type="http://schemas.openxmlformats.org/officeDocument/2006/relationships/hyperlink" Target="https://goo.gl/a9xECH" TargetMode="External"/><Relationship Id="rId4" Type="http://schemas.openxmlformats.org/officeDocument/2006/relationships/hyperlink" Target="mailto:gemsa.claudine@orange.fr" TargetMode="External"/><Relationship Id="rId9" Type="http://schemas.openxmlformats.org/officeDocument/2006/relationships/hyperlink" Target="mailto:mclabressaude@wanadoo.fr" TargetMode="External"/><Relationship Id="rId14" Type="http://schemas.openxmlformats.org/officeDocument/2006/relationships/hyperlink" Target="https://goo.gl/a9xECH" TargetMode="External"/><Relationship Id="rId22" Type="http://schemas.openxmlformats.org/officeDocument/2006/relationships/hyperlink" Target="https://goo.gl/a9x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topLeftCell="A29" zoomScale="115" zoomScaleNormal="115" zoomScalePageLayoutView="115" workbookViewId="0">
      <selection activeCell="A38" sqref="A38:I38"/>
    </sheetView>
  </sheetViews>
  <sheetFormatPr baseColWidth="10" defaultColWidth="10.85546875" defaultRowHeight="14.25" x14ac:dyDescent="0.2"/>
  <cols>
    <col min="1" max="2" width="14.28515625" style="32" customWidth="1"/>
    <col min="3" max="3" width="16.140625" style="32" customWidth="1"/>
    <col min="4" max="4" width="16.42578125" style="32" customWidth="1"/>
    <col min="5" max="5" width="16.140625" style="32" customWidth="1"/>
    <col min="6" max="6" width="14.28515625" style="32" customWidth="1"/>
    <col min="7" max="7" width="18" style="32" customWidth="1"/>
    <col min="8" max="8" width="15.85546875" style="32" customWidth="1"/>
    <col min="9" max="9" width="14.28515625" style="32" customWidth="1"/>
    <col min="10" max="16384" width="10.85546875" style="32"/>
  </cols>
  <sheetData>
    <row r="1" spans="1:9" ht="21" thickBot="1" x14ac:dyDescent="0.35">
      <c r="A1" s="48" t="s">
        <v>0</v>
      </c>
      <c r="B1" s="49" t="s">
        <v>1</v>
      </c>
      <c r="C1" s="50" t="s">
        <v>0</v>
      </c>
      <c r="D1" s="49" t="s">
        <v>1</v>
      </c>
      <c r="E1" s="50" t="s">
        <v>0</v>
      </c>
      <c r="F1" s="49" t="s">
        <v>1</v>
      </c>
      <c r="G1" s="50" t="s">
        <v>0</v>
      </c>
      <c r="H1" s="49" t="s">
        <v>1</v>
      </c>
      <c r="I1" s="51" t="s">
        <v>0</v>
      </c>
    </row>
    <row r="2" spans="1:9" s="234" customFormat="1" ht="18.75" thickBot="1" x14ac:dyDescent="0.3">
      <c r="A2" s="231" t="s">
        <v>146</v>
      </c>
      <c r="B2" s="232"/>
      <c r="C2" s="232"/>
      <c r="D2" s="232"/>
      <c r="E2" s="232"/>
      <c r="F2" s="232"/>
      <c r="G2" s="232"/>
      <c r="H2" s="232"/>
      <c r="I2" s="233"/>
    </row>
    <row r="3" spans="1:9" ht="15.75" thickBot="1" x14ac:dyDescent="0.3">
      <c r="A3" s="25" t="s">
        <v>2</v>
      </c>
      <c r="B3" s="25" t="s">
        <v>3</v>
      </c>
      <c r="C3" s="217" t="s">
        <v>4</v>
      </c>
      <c r="D3" s="218"/>
      <c r="E3" s="219" t="s">
        <v>5</v>
      </c>
      <c r="F3" s="220"/>
      <c r="G3" s="220"/>
      <c r="H3" s="220"/>
      <c r="I3" s="221"/>
    </row>
    <row r="4" spans="1:9" ht="15" x14ac:dyDescent="0.25">
      <c r="A4" s="19"/>
      <c r="B4" s="13" t="s">
        <v>6</v>
      </c>
      <c r="C4" s="167" t="s">
        <v>25</v>
      </c>
      <c r="D4" s="168"/>
      <c r="E4" s="161" t="s">
        <v>70</v>
      </c>
      <c r="F4" s="162"/>
      <c r="G4" s="162"/>
      <c r="H4" s="2"/>
      <c r="I4" s="52"/>
    </row>
    <row r="5" spans="1:9" ht="15.75" x14ac:dyDescent="0.25">
      <c r="A5" s="18"/>
      <c r="B5" s="1" t="s">
        <v>103</v>
      </c>
      <c r="C5" s="163" t="s">
        <v>8</v>
      </c>
      <c r="D5" s="164"/>
      <c r="E5" s="3" t="s">
        <v>131</v>
      </c>
      <c r="F5" s="4"/>
      <c r="G5" s="4"/>
      <c r="H5" s="53"/>
      <c r="I5" s="54"/>
    </row>
    <row r="6" spans="1:9" ht="15.75" thickBot="1" x14ac:dyDescent="0.3">
      <c r="A6" s="21"/>
      <c r="B6" s="5"/>
      <c r="C6" s="165"/>
      <c r="D6" s="222"/>
      <c r="E6" s="90" t="s">
        <v>67</v>
      </c>
      <c r="F6" s="92" t="s">
        <v>26</v>
      </c>
      <c r="G6" s="88"/>
      <c r="H6" s="91" t="s">
        <v>68</v>
      </c>
      <c r="I6" s="89" t="s">
        <v>75</v>
      </c>
    </row>
    <row r="7" spans="1:9" ht="15" x14ac:dyDescent="0.25">
      <c r="A7" s="19"/>
      <c r="B7" s="1" t="s">
        <v>6</v>
      </c>
      <c r="C7" s="167" t="s">
        <v>9</v>
      </c>
      <c r="D7" s="169"/>
      <c r="E7" s="159" t="s">
        <v>71</v>
      </c>
      <c r="F7" s="160"/>
      <c r="G7" s="160"/>
      <c r="H7" s="85"/>
      <c r="I7" s="86"/>
    </row>
    <row r="8" spans="1:9" ht="15.75" x14ac:dyDescent="0.25">
      <c r="A8" s="18"/>
      <c r="B8" s="1" t="s">
        <v>104</v>
      </c>
      <c r="C8" s="163" t="s">
        <v>8</v>
      </c>
      <c r="D8" s="170"/>
      <c r="E8" s="3" t="s">
        <v>132</v>
      </c>
      <c r="F8" s="55"/>
      <c r="G8" s="55"/>
      <c r="H8" s="55"/>
      <c r="I8" s="56"/>
    </row>
    <row r="9" spans="1:9" ht="15.75" thickBot="1" x14ac:dyDescent="0.3">
      <c r="A9" s="21"/>
      <c r="B9" s="5"/>
      <c r="C9" s="213"/>
      <c r="D9" s="214"/>
      <c r="E9" s="90" t="s">
        <v>67</v>
      </c>
      <c r="F9" s="92" t="s">
        <v>21</v>
      </c>
      <c r="G9" s="88"/>
      <c r="H9" s="91" t="s">
        <v>68</v>
      </c>
      <c r="I9" s="89" t="s">
        <v>76</v>
      </c>
    </row>
    <row r="10" spans="1:9" ht="15" x14ac:dyDescent="0.25">
      <c r="A10" s="146"/>
      <c r="B10" s="147" t="s">
        <v>142</v>
      </c>
      <c r="C10" s="223" t="s">
        <v>113</v>
      </c>
      <c r="D10" s="224"/>
      <c r="E10" s="225" t="s">
        <v>128</v>
      </c>
      <c r="F10" s="226"/>
      <c r="G10" s="226"/>
      <c r="H10" s="148"/>
      <c r="I10" s="149"/>
    </row>
    <row r="11" spans="1:9" ht="15" x14ac:dyDescent="0.25">
      <c r="A11" s="146"/>
      <c r="B11" s="147" t="s">
        <v>141</v>
      </c>
      <c r="C11" s="227" t="s">
        <v>8</v>
      </c>
      <c r="D11" s="228"/>
      <c r="E11" s="150" t="s">
        <v>133</v>
      </c>
      <c r="F11" s="151"/>
      <c r="G11" s="151"/>
      <c r="H11" s="151"/>
      <c r="I11" s="152"/>
    </row>
    <row r="12" spans="1:9" ht="15.75" thickBot="1" x14ac:dyDescent="0.3">
      <c r="A12" s="146"/>
      <c r="B12" s="153"/>
      <c r="C12" s="186" t="s">
        <v>114</v>
      </c>
      <c r="D12" s="187"/>
      <c r="E12" s="154" t="s">
        <v>67</v>
      </c>
      <c r="F12" s="158" t="s">
        <v>129</v>
      </c>
      <c r="G12" s="155"/>
      <c r="H12" s="156" t="s">
        <v>68</v>
      </c>
      <c r="I12" s="157" t="s">
        <v>130</v>
      </c>
    </row>
    <row r="13" spans="1:9" ht="15" x14ac:dyDescent="0.25">
      <c r="A13" s="19"/>
      <c r="B13" s="13" t="s">
        <v>6</v>
      </c>
      <c r="C13" s="167" t="s">
        <v>7</v>
      </c>
      <c r="D13" s="169"/>
      <c r="E13" s="161" t="s">
        <v>66</v>
      </c>
      <c r="F13" s="162"/>
      <c r="G13" s="162"/>
      <c r="H13" s="87"/>
      <c r="I13" s="20"/>
    </row>
    <row r="14" spans="1:9" ht="15.75" x14ac:dyDescent="0.25">
      <c r="A14" s="18"/>
      <c r="B14" s="1" t="s">
        <v>105</v>
      </c>
      <c r="C14" s="163" t="s">
        <v>8</v>
      </c>
      <c r="D14" s="170"/>
      <c r="E14" s="3" t="s">
        <v>134</v>
      </c>
      <c r="F14" s="4"/>
      <c r="G14" s="4"/>
      <c r="H14" s="53"/>
      <c r="I14" s="54"/>
    </row>
    <row r="15" spans="1:9" ht="15.75" x14ac:dyDescent="0.25">
      <c r="A15" s="18"/>
      <c r="B15" s="1"/>
      <c r="C15" s="163"/>
      <c r="D15" s="164"/>
      <c r="E15" s="134" t="s">
        <v>67</v>
      </c>
      <c r="F15" s="135" t="s">
        <v>30</v>
      </c>
      <c r="G15" s="136"/>
      <c r="H15" s="137" t="s">
        <v>68</v>
      </c>
      <c r="I15" s="138" t="s">
        <v>69</v>
      </c>
    </row>
    <row r="16" spans="1:9" ht="15.75" thickBot="1" x14ac:dyDescent="0.3">
      <c r="A16" s="21"/>
      <c r="B16" s="5"/>
      <c r="C16" s="165"/>
      <c r="D16" s="166"/>
      <c r="E16" s="130" t="s">
        <v>89</v>
      </c>
      <c r="F16" s="92" t="s">
        <v>90</v>
      </c>
      <c r="G16" s="131"/>
      <c r="H16" s="132" t="s">
        <v>92</v>
      </c>
      <c r="I16" s="133" t="s">
        <v>91</v>
      </c>
    </row>
    <row r="17" spans="1:9" ht="15" x14ac:dyDescent="0.25">
      <c r="A17" s="19"/>
      <c r="B17" s="6" t="s">
        <v>6</v>
      </c>
      <c r="C17" s="167" t="s">
        <v>24</v>
      </c>
      <c r="D17" s="168"/>
      <c r="E17" s="126" t="s">
        <v>72</v>
      </c>
      <c r="F17" s="127"/>
      <c r="G17" s="14"/>
      <c r="H17" s="124"/>
      <c r="I17" s="20"/>
    </row>
    <row r="18" spans="1:9" ht="15.75" x14ac:dyDescent="0.25">
      <c r="A18" s="18"/>
      <c r="B18" s="6" t="s">
        <v>106</v>
      </c>
      <c r="C18" s="163" t="s">
        <v>8</v>
      </c>
      <c r="D18" s="164"/>
      <c r="E18" s="3" t="s">
        <v>135</v>
      </c>
      <c r="F18" s="55"/>
      <c r="G18" s="55"/>
      <c r="H18" s="55"/>
      <c r="I18" s="56"/>
    </row>
    <row r="19" spans="1:9" ht="15.75" thickBot="1" x14ac:dyDescent="0.3">
      <c r="A19" s="21"/>
      <c r="B19" s="7"/>
      <c r="C19" s="128"/>
      <c r="D19" s="15"/>
      <c r="E19" s="90" t="s">
        <v>67</v>
      </c>
      <c r="F19" s="92" t="s">
        <v>22</v>
      </c>
      <c r="G19" s="88"/>
      <c r="H19" s="91" t="s">
        <v>68</v>
      </c>
      <c r="I19" s="89" t="s">
        <v>77</v>
      </c>
    </row>
    <row r="20" spans="1:9" ht="15" x14ac:dyDescent="0.25">
      <c r="A20" s="19"/>
      <c r="B20" s="1" t="s">
        <v>6</v>
      </c>
      <c r="C20" s="167" t="s">
        <v>115</v>
      </c>
      <c r="D20" s="169"/>
      <c r="E20" s="159" t="s">
        <v>116</v>
      </c>
      <c r="F20" s="160"/>
      <c r="G20" s="160"/>
      <c r="H20" s="33"/>
      <c r="I20" s="125"/>
    </row>
    <row r="21" spans="1:9" ht="15.75" x14ac:dyDescent="0.25">
      <c r="A21" s="18"/>
      <c r="B21" s="1" t="s">
        <v>107</v>
      </c>
      <c r="C21" s="163" t="s">
        <v>8</v>
      </c>
      <c r="D21" s="170"/>
      <c r="E21" s="3" t="s">
        <v>136</v>
      </c>
      <c r="F21" s="55"/>
      <c r="G21" s="55"/>
      <c r="H21" s="55"/>
      <c r="I21" s="56"/>
    </row>
    <row r="22" spans="1:9" ht="15.75" thickBot="1" x14ac:dyDescent="0.3">
      <c r="A22" s="21"/>
      <c r="B22" s="5"/>
      <c r="C22" s="128"/>
      <c r="D22" s="129"/>
      <c r="E22" s="90" t="s">
        <v>67</v>
      </c>
      <c r="F22" s="92" t="s">
        <v>118</v>
      </c>
      <c r="G22" s="88"/>
      <c r="H22" s="91" t="s">
        <v>68</v>
      </c>
      <c r="I22" s="89" t="s">
        <v>117</v>
      </c>
    </row>
    <row r="23" spans="1:9" ht="15" x14ac:dyDescent="0.25">
      <c r="A23" s="19"/>
      <c r="B23" s="6" t="s">
        <v>6</v>
      </c>
      <c r="C23" s="167" t="s">
        <v>144</v>
      </c>
      <c r="D23" s="168"/>
      <c r="E23" s="144" t="s">
        <v>120</v>
      </c>
      <c r="F23" s="145"/>
      <c r="G23" s="145"/>
      <c r="H23" s="215"/>
      <c r="I23" s="216"/>
    </row>
    <row r="24" spans="1:9" ht="15.75" x14ac:dyDescent="0.25">
      <c r="A24" s="18"/>
      <c r="B24" s="6" t="s">
        <v>109</v>
      </c>
      <c r="C24" s="163" t="s">
        <v>8</v>
      </c>
      <c r="D24" s="164"/>
      <c r="E24" s="3" t="s">
        <v>137</v>
      </c>
      <c r="F24" s="55"/>
      <c r="G24" s="55"/>
      <c r="H24" s="55"/>
      <c r="I24" s="56"/>
    </row>
    <row r="25" spans="1:9" ht="15.75" thickBot="1" x14ac:dyDescent="0.3">
      <c r="A25" s="21"/>
      <c r="B25" s="7"/>
      <c r="C25" s="235" t="s">
        <v>147</v>
      </c>
      <c r="D25" s="236"/>
      <c r="E25" s="90" t="s">
        <v>67</v>
      </c>
      <c r="F25" s="92" t="s">
        <v>122</v>
      </c>
      <c r="G25" s="88"/>
      <c r="H25" s="91" t="s">
        <v>68</v>
      </c>
      <c r="I25" s="89" t="s">
        <v>121</v>
      </c>
    </row>
    <row r="26" spans="1:9" ht="15" x14ac:dyDescent="0.25">
      <c r="A26" s="19"/>
      <c r="B26" s="1" t="s">
        <v>6</v>
      </c>
      <c r="C26" s="167" t="s">
        <v>108</v>
      </c>
      <c r="D26" s="169"/>
      <c r="E26" s="159" t="s">
        <v>123</v>
      </c>
      <c r="F26" s="160"/>
      <c r="G26" s="160"/>
      <c r="H26" s="33"/>
      <c r="I26" s="141"/>
    </row>
    <row r="27" spans="1:9" ht="15.75" x14ac:dyDescent="0.25">
      <c r="A27" s="18"/>
      <c r="B27" s="1" t="s">
        <v>119</v>
      </c>
      <c r="C27" s="163" t="s">
        <v>8</v>
      </c>
      <c r="D27" s="170"/>
      <c r="E27" s="3" t="s">
        <v>138</v>
      </c>
      <c r="F27" s="55"/>
      <c r="G27" s="55"/>
      <c r="H27" s="55"/>
      <c r="I27" s="56"/>
    </row>
    <row r="28" spans="1:9" ht="15.75" thickBot="1" x14ac:dyDescent="0.3">
      <c r="A28" s="21"/>
      <c r="B28" s="5"/>
      <c r="C28" s="142"/>
      <c r="D28" s="143"/>
      <c r="E28" s="90" t="s">
        <v>67</v>
      </c>
      <c r="F28" s="92" t="s">
        <v>124</v>
      </c>
      <c r="G28" s="88"/>
      <c r="H28" s="91" t="s">
        <v>68</v>
      </c>
      <c r="I28" s="89" t="s">
        <v>125</v>
      </c>
    </row>
    <row r="29" spans="1:9" ht="15" x14ac:dyDescent="0.25">
      <c r="A29" s="19"/>
      <c r="B29" s="1" t="s">
        <v>6</v>
      </c>
      <c r="C29" s="167" t="s">
        <v>100</v>
      </c>
      <c r="D29" s="169"/>
      <c r="E29" s="159" t="s">
        <v>98</v>
      </c>
      <c r="F29" s="160"/>
      <c r="G29" s="160"/>
      <c r="H29" s="33"/>
      <c r="I29" s="22"/>
    </row>
    <row r="30" spans="1:9" ht="15.75" x14ac:dyDescent="0.25">
      <c r="A30" s="18"/>
      <c r="B30" s="1" t="s">
        <v>110</v>
      </c>
      <c r="C30" s="163" t="s">
        <v>8</v>
      </c>
      <c r="D30" s="170"/>
      <c r="E30" s="3" t="s">
        <v>126</v>
      </c>
      <c r="F30" s="55"/>
      <c r="G30" s="55"/>
      <c r="H30" s="55"/>
      <c r="I30" s="56"/>
    </row>
    <row r="31" spans="1:9" ht="15.75" thickBot="1" x14ac:dyDescent="0.3">
      <c r="A31" s="21"/>
      <c r="B31" s="5"/>
      <c r="C31" s="16"/>
      <c r="D31" s="17"/>
      <c r="E31" s="90" t="s">
        <v>67</v>
      </c>
      <c r="F31" s="92" t="s">
        <v>99</v>
      </c>
      <c r="G31" s="88"/>
      <c r="H31" s="91" t="s">
        <v>68</v>
      </c>
      <c r="I31" s="89" t="s">
        <v>93</v>
      </c>
    </row>
    <row r="32" spans="1:9" ht="15" x14ac:dyDescent="0.25">
      <c r="A32" s="19"/>
      <c r="B32" s="1" t="s">
        <v>6</v>
      </c>
      <c r="C32" s="167" t="s">
        <v>10</v>
      </c>
      <c r="D32" s="168"/>
      <c r="E32" s="161" t="s">
        <v>73</v>
      </c>
      <c r="F32" s="162"/>
      <c r="G32" s="162"/>
      <c r="H32" s="124"/>
      <c r="I32" s="20"/>
    </row>
    <row r="33" spans="1:9" ht="15.75" x14ac:dyDescent="0.25">
      <c r="A33" s="18"/>
      <c r="B33" s="6" t="s">
        <v>111</v>
      </c>
      <c r="C33" s="163" t="s">
        <v>11</v>
      </c>
      <c r="D33" s="164"/>
      <c r="E33" s="3" t="s">
        <v>139</v>
      </c>
      <c r="F33" s="55"/>
      <c r="G33" s="55"/>
      <c r="H33" s="55"/>
      <c r="I33" s="56"/>
    </row>
    <row r="34" spans="1:9" ht="15.75" thickBot="1" x14ac:dyDescent="0.3">
      <c r="A34" s="21"/>
      <c r="B34" s="7"/>
      <c r="C34" s="163" t="s">
        <v>8</v>
      </c>
      <c r="D34" s="164"/>
      <c r="E34" s="90" t="s">
        <v>67</v>
      </c>
      <c r="F34" s="92" t="s">
        <v>74</v>
      </c>
      <c r="G34" s="88"/>
      <c r="H34" s="91" t="s">
        <v>68</v>
      </c>
      <c r="I34" s="89" t="s">
        <v>127</v>
      </c>
    </row>
    <row r="35" spans="1:9" ht="15" x14ac:dyDescent="0.25">
      <c r="A35" s="19"/>
      <c r="B35" s="6" t="s">
        <v>6</v>
      </c>
      <c r="C35" s="167" t="s">
        <v>97</v>
      </c>
      <c r="D35" s="168"/>
      <c r="E35" s="8" t="s">
        <v>94</v>
      </c>
      <c r="F35" s="9"/>
      <c r="G35" s="14"/>
      <c r="H35" s="2"/>
      <c r="I35" s="20"/>
    </row>
    <row r="36" spans="1:9" ht="15.75" x14ac:dyDescent="0.25">
      <c r="A36" s="18"/>
      <c r="B36" s="6" t="s">
        <v>112</v>
      </c>
      <c r="C36" s="163" t="s">
        <v>8</v>
      </c>
      <c r="D36" s="164"/>
      <c r="E36" s="3" t="s">
        <v>140</v>
      </c>
      <c r="F36" s="55"/>
      <c r="G36" s="55"/>
      <c r="H36" s="55"/>
      <c r="I36" s="56"/>
    </row>
    <row r="37" spans="1:9" ht="15.75" thickBot="1" x14ac:dyDescent="0.3">
      <c r="A37" s="21"/>
      <c r="B37" s="7"/>
      <c r="C37" s="16"/>
      <c r="D37" s="15"/>
      <c r="E37" s="90" t="s">
        <v>67</v>
      </c>
      <c r="F37" s="92" t="s">
        <v>95</v>
      </c>
      <c r="G37" s="88"/>
      <c r="H37" s="91" t="s">
        <v>68</v>
      </c>
      <c r="I37" s="89" t="s">
        <v>96</v>
      </c>
    </row>
    <row r="38" spans="1:9" ht="21" thickBot="1" x14ac:dyDescent="0.35">
      <c r="A38" s="194" t="s">
        <v>29</v>
      </c>
      <c r="B38" s="195"/>
      <c r="C38" s="195"/>
      <c r="D38" s="195"/>
      <c r="E38" s="195"/>
      <c r="F38" s="195"/>
      <c r="G38" s="195"/>
      <c r="H38" s="195"/>
      <c r="I38" s="196"/>
    </row>
    <row r="39" spans="1:9" ht="16.5" thickBot="1" x14ac:dyDescent="0.3">
      <c r="A39" s="204" t="s">
        <v>101</v>
      </c>
      <c r="B39" s="205"/>
      <c r="C39" s="205"/>
      <c r="D39" s="205"/>
      <c r="E39" s="205"/>
      <c r="F39" s="205"/>
      <c r="G39" s="205"/>
      <c r="H39" s="205"/>
      <c r="I39" s="206"/>
    </row>
    <row r="40" spans="1:9" ht="24.75" thickBot="1" x14ac:dyDescent="0.3">
      <c r="A40" s="94" t="s">
        <v>12</v>
      </c>
      <c r="B40" s="96"/>
      <c r="C40" s="94" t="s">
        <v>13</v>
      </c>
      <c r="D40" s="100"/>
      <c r="E40" s="98" t="s">
        <v>14</v>
      </c>
      <c r="F40" s="102"/>
      <c r="G40" s="94" t="s">
        <v>15</v>
      </c>
      <c r="H40" s="95"/>
      <c r="I40" s="237" t="s">
        <v>145</v>
      </c>
    </row>
    <row r="41" spans="1:9" ht="18.75" thickBot="1" x14ac:dyDescent="0.3">
      <c r="A41" s="93" t="s">
        <v>16</v>
      </c>
      <c r="B41" s="97"/>
      <c r="C41" s="93" t="s">
        <v>28</v>
      </c>
      <c r="D41" s="101"/>
      <c r="E41" s="99" t="s">
        <v>27</v>
      </c>
      <c r="F41" s="103"/>
      <c r="G41" s="229" t="s">
        <v>102</v>
      </c>
      <c r="H41" s="104"/>
      <c r="I41" s="230"/>
    </row>
    <row r="42" spans="1:9" ht="21" thickBot="1" x14ac:dyDescent="0.35">
      <c r="A42" s="197" t="s">
        <v>17</v>
      </c>
      <c r="B42" s="198"/>
      <c r="C42" s="198"/>
      <c r="D42" s="198"/>
      <c r="E42" s="198"/>
      <c r="F42" s="198"/>
      <c r="G42" s="198"/>
      <c r="H42" s="198"/>
      <c r="I42" s="199"/>
    </row>
    <row r="43" spans="1:9" ht="15.75" x14ac:dyDescent="0.25">
      <c r="A43" s="23" t="s">
        <v>36</v>
      </c>
      <c r="B43" s="76"/>
      <c r="C43" s="27"/>
      <c r="D43" s="10"/>
      <c r="E43" s="10" t="s">
        <v>42</v>
      </c>
      <c r="F43" s="140"/>
      <c r="G43" s="10" t="s">
        <v>41</v>
      </c>
      <c r="H43" s="76" t="str">
        <f ca="1">IF(ISBLANK(F43),"",IF(MONTH(TODAY())&gt;MONTH(F43),YEAR(TODAY())-YEAR(F43),IF(MONTH(TODAY())&lt;MONTH(F43),YEAR(TODAY())-YEAR(F43)-1,IF(DAY(TODAY())&lt;DAY(F43),YEAR(TODAY())-YEAR(F43)-1,YEAR(TODAY())-YEAR(F43)))))</f>
        <v/>
      </c>
      <c r="I43" s="28"/>
    </row>
    <row r="44" spans="1:9" ht="15.75" x14ac:dyDescent="0.25">
      <c r="A44" s="24" t="s">
        <v>37</v>
      </c>
      <c r="B44" s="61"/>
      <c r="C44" s="12"/>
      <c r="D44" s="11"/>
      <c r="E44" s="11" t="s">
        <v>46</v>
      </c>
      <c r="F44" s="61"/>
      <c r="G44" s="12"/>
      <c r="H44" s="26"/>
      <c r="I44" s="29"/>
    </row>
    <row r="45" spans="1:9" ht="15.75" x14ac:dyDescent="0.25">
      <c r="A45" s="24" t="s">
        <v>43</v>
      </c>
      <c r="B45" s="61"/>
      <c r="C45" s="61"/>
      <c r="D45" s="61"/>
      <c r="E45" s="11" t="s">
        <v>47</v>
      </c>
      <c r="F45" s="61"/>
      <c r="G45" s="11"/>
      <c r="H45" s="26"/>
      <c r="I45" s="29"/>
    </row>
    <row r="46" spans="1:9" ht="15.75" x14ac:dyDescent="0.25">
      <c r="A46" s="24" t="s">
        <v>45</v>
      </c>
      <c r="B46" s="81"/>
      <c r="C46" s="26"/>
      <c r="D46" s="79"/>
      <c r="E46" s="11" t="s">
        <v>78</v>
      </c>
      <c r="F46" s="61"/>
      <c r="G46" s="11"/>
      <c r="H46" s="26"/>
      <c r="I46" s="29"/>
    </row>
    <row r="47" spans="1:9" ht="15.75" x14ac:dyDescent="0.25">
      <c r="A47" s="24" t="s">
        <v>44</v>
      </c>
      <c r="B47" s="61"/>
      <c r="C47" s="26"/>
      <c r="D47" s="11"/>
      <c r="E47" s="11" t="s">
        <v>38</v>
      </c>
      <c r="F47" s="61"/>
      <c r="G47" s="11"/>
      <c r="H47" s="26"/>
      <c r="I47" s="29"/>
    </row>
    <row r="48" spans="1:9" ht="15.75" x14ac:dyDescent="0.25">
      <c r="A48" s="24" t="s">
        <v>39</v>
      </c>
      <c r="B48" s="61"/>
      <c r="C48" s="12"/>
      <c r="D48" s="11"/>
      <c r="E48" s="11" t="s">
        <v>63</v>
      </c>
      <c r="F48" s="61"/>
      <c r="G48" s="11"/>
      <c r="H48" s="26"/>
      <c r="I48" s="29"/>
    </row>
    <row r="49" spans="1:9" ht="16.5" thickBot="1" x14ac:dyDescent="0.3">
      <c r="A49" s="30" t="s">
        <v>40</v>
      </c>
      <c r="B49" s="67"/>
      <c r="C49" s="67"/>
      <c r="D49" s="41"/>
      <c r="E49" s="41" t="s">
        <v>79</v>
      </c>
      <c r="F49" s="139"/>
      <c r="G49" s="41"/>
      <c r="H49" s="40"/>
      <c r="I49" s="77"/>
    </row>
    <row r="50" spans="1:9" ht="32.1" customHeight="1" thickBot="1" x14ac:dyDescent="0.25">
      <c r="A50" s="210" t="s">
        <v>143</v>
      </c>
      <c r="B50" s="211"/>
      <c r="C50" s="211"/>
      <c r="D50" s="211"/>
      <c r="E50" s="211"/>
      <c r="F50" s="211"/>
      <c r="G50" s="211"/>
      <c r="H50" s="211"/>
      <c r="I50" s="212"/>
    </row>
    <row r="51" spans="1:9" ht="18.75" thickBot="1" x14ac:dyDescent="0.3">
      <c r="A51" s="174" t="s">
        <v>33</v>
      </c>
      <c r="B51" s="175"/>
      <c r="C51" s="175"/>
      <c r="D51" s="175"/>
      <c r="E51" s="175"/>
      <c r="F51" s="175"/>
      <c r="G51" s="175"/>
      <c r="H51" s="175"/>
      <c r="I51" s="176"/>
    </row>
    <row r="52" spans="1:9" ht="15.75" x14ac:dyDescent="0.25">
      <c r="A52" s="23" t="s">
        <v>50</v>
      </c>
      <c r="B52" s="73"/>
      <c r="C52" s="74"/>
      <c r="D52" s="73"/>
      <c r="E52" s="73" t="s">
        <v>31</v>
      </c>
      <c r="F52" s="75">
        <v>27</v>
      </c>
      <c r="G52" s="73"/>
      <c r="H52" s="200" t="s">
        <v>80</v>
      </c>
      <c r="I52" s="201"/>
    </row>
    <row r="53" spans="1:9" ht="15.75" x14ac:dyDescent="0.25">
      <c r="A53" s="24" t="s">
        <v>34</v>
      </c>
      <c r="B53" s="35"/>
      <c r="C53" s="72"/>
      <c r="D53" s="35"/>
      <c r="E53" s="35" t="s">
        <v>31</v>
      </c>
      <c r="F53" s="39">
        <v>15</v>
      </c>
      <c r="G53" s="35"/>
      <c r="H53" s="202"/>
      <c r="I53" s="203"/>
    </row>
    <row r="54" spans="1:9" ht="15.75" x14ac:dyDescent="0.25">
      <c r="A54" s="105" t="s">
        <v>35</v>
      </c>
      <c r="B54" s="106"/>
      <c r="C54" s="106"/>
      <c r="D54" s="106"/>
      <c r="E54" s="106"/>
      <c r="F54" s="107" t="s">
        <v>23</v>
      </c>
      <c r="G54" s="207" t="s">
        <v>64</v>
      </c>
      <c r="H54" s="202"/>
      <c r="I54" s="203"/>
    </row>
    <row r="55" spans="1:9" ht="15" customHeight="1" x14ac:dyDescent="0.25">
      <c r="A55" s="36" t="str">
        <f>CONCATENATE("Licence FFM journée adulte 60€ + engagement ",F52,"€")</f>
        <v>Licence FFM journée adulte 60€ + engagement 27€</v>
      </c>
      <c r="B55" s="37"/>
      <c r="C55" s="37"/>
      <c r="D55" s="37"/>
      <c r="E55" s="37" t="s">
        <v>31</v>
      </c>
      <c r="F55" s="38">
        <f>60+F52</f>
        <v>87</v>
      </c>
      <c r="G55" s="208"/>
      <c r="H55" s="202"/>
      <c r="I55" s="203"/>
    </row>
    <row r="56" spans="1:9" ht="15.75" x14ac:dyDescent="0.25">
      <c r="A56" s="36" t="str">
        <f>CONCATENATE("Licence FFM journée moins de 14 ans 60€ + engagement ",F53,"€")</f>
        <v>Licence FFM journée moins de 14 ans 60€ + engagement 15€</v>
      </c>
      <c r="B56" s="37"/>
      <c r="C56" s="37"/>
      <c r="D56" s="37"/>
      <c r="E56" s="37" t="s">
        <v>31</v>
      </c>
      <c r="F56" s="38">
        <f>60+F53</f>
        <v>75</v>
      </c>
      <c r="G56" s="209"/>
      <c r="H56" s="202"/>
      <c r="I56" s="203"/>
    </row>
    <row r="57" spans="1:9" ht="15.75" x14ac:dyDescent="0.25">
      <c r="A57" s="34" t="s">
        <v>82</v>
      </c>
      <c r="B57" s="35"/>
      <c r="C57" s="35"/>
      <c r="D57" s="35"/>
      <c r="E57" s="35" t="s">
        <v>31</v>
      </c>
      <c r="F57" s="39">
        <v>5</v>
      </c>
      <c r="G57" s="35"/>
      <c r="H57" s="202"/>
      <c r="I57" s="203"/>
    </row>
    <row r="58" spans="1:9" ht="16.5" thickBot="1" x14ac:dyDescent="0.3">
      <c r="A58" s="34" t="s">
        <v>81</v>
      </c>
      <c r="B58" s="35"/>
      <c r="C58" s="35"/>
      <c r="D58" s="35"/>
      <c r="E58" s="35" t="s">
        <v>31</v>
      </c>
      <c r="F58" s="39">
        <v>10</v>
      </c>
      <c r="G58" s="35"/>
      <c r="H58" s="202"/>
      <c r="I58" s="203"/>
    </row>
    <row r="59" spans="1:9" ht="21" thickBot="1" x14ac:dyDescent="0.35">
      <c r="A59" s="112" t="s">
        <v>48</v>
      </c>
      <c r="B59" s="113"/>
      <c r="C59" s="114"/>
      <c r="D59" s="114"/>
      <c r="E59" s="108" t="s">
        <v>83</v>
      </c>
      <c r="F59" s="109"/>
      <c r="G59" s="110" t="s">
        <v>84</v>
      </c>
      <c r="H59" s="111"/>
      <c r="I59" s="115"/>
    </row>
    <row r="60" spans="1:9" ht="21" thickBot="1" x14ac:dyDescent="0.35">
      <c r="A60" s="197" t="s">
        <v>18</v>
      </c>
      <c r="B60" s="198"/>
      <c r="C60" s="198"/>
      <c r="D60" s="198"/>
      <c r="E60" s="198"/>
      <c r="F60" s="198"/>
      <c r="G60" s="198"/>
      <c r="H60" s="198"/>
      <c r="I60" s="199"/>
    </row>
    <row r="61" spans="1:9" ht="15.75" x14ac:dyDescent="0.25">
      <c r="A61" s="23" t="s">
        <v>49</v>
      </c>
      <c r="B61" s="76"/>
      <c r="C61" s="10" t="s">
        <v>51</v>
      </c>
      <c r="D61" s="76"/>
      <c r="E61" s="10" t="s">
        <v>54</v>
      </c>
      <c r="F61" s="76"/>
      <c r="G61" s="76"/>
      <c r="H61" s="10" t="s">
        <v>52</v>
      </c>
      <c r="I61" s="78"/>
    </row>
    <row r="62" spans="1:9" ht="15.75" x14ac:dyDescent="0.25">
      <c r="A62" s="24" t="s">
        <v>53</v>
      </c>
      <c r="B62" s="35"/>
      <c r="C62" s="61"/>
      <c r="D62" s="43"/>
      <c r="E62" s="11" t="s">
        <v>65</v>
      </c>
      <c r="F62" s="61"/>
      <c r="G62" s="61"/>
      <c r="H62" s="43"/>
      <c r="I62" s="29"/>
    </row>
    <row r="63" spans="1:9" ht="16.5" thickBot="1" x14ac:dyDescent="0.3">
      <c r="A63" s="30" t="s">
        <v>55</v>
      </c>
      <c r="B63" s="41"/>
      <c r="C63" s="47"/>
      <c r="D63" s="67"/>
      <c r="E63" s="41"/>
      <c r="F63" s="41"/>
      <c r="G63" s="31"/>
      <c r="H63" s="40"/>
      <c r="I63" s="42"/>
    </row>
    <row r="64" spans="1:9" ht="21" thickBot="1" x14ac:dyDescent="0.35">
      <c r="A64" s="191" t="s">
        <v>32</v>
      </c>
      <c r="B64" s="192"/>
      <c r="C64" s="192"/>
      <c r="D64" s="192"/>
      <c r="E64" s="192"/>
      <c r="F64" s="192"/>
      <c r="G64" s="192"/>
      <c r="H64" s="192"/>
      <c r="I64" s="193"/>
    </row>
    <row r="65" spans="1:9" ht="15.75" x14ac:dyDescent="0.25">
      <c r="A65" s="188" t="str">
        <f>IF(OR(NOT(ISBLANK(B43)),NOT(ISBLANK(B44))),CONCATENATE("Je soussigné(e), ",UPPER(B43)," ",PROPER(B44)," demande à m'engager dans l'épreuve ci-dessus."),"Je sousigné(e),                                                                        demande à m'engager dans l'épreuve ci-dessus.")</f>
        <v>Je sousigné(e),                                                                        demande à m'engager dans l'épreuve ci-dessus.</v>
      </c>
      <c r="B65" s="189"/>
      <c r="C65" s="189"/>
      <c r="D65" s="189"/>
      <c r="E65" s="189"/>
      <c r="F65" s="189"/>
      <c r="G65" s="189"/>
      <c r="H65" s="189"/>
      <c r="I65" s="190"/>
    </row>
    <row r="66" spans="1:9" ht="15.75" x14ac:dyDescent="0.25">
      <c r="A66" s="57"/>
      <c r="B66" s="58"/>
      <c r="C66" s="58"/>
      <c r="D66" s="58"/>
      <c r="E66" s="58"/>
      <c r="F66" s="58"/>
      <c r="G66" s="58"/>
      <c r="H66" s="58"/>
      <c r="I66" s="59"/>
    </row>
    <row r="67" spans="1:9" ht="29.1" customHeight="1" x14ac:dyDescent="0.25">
      <c r="A67" s="177" t="s">
        <v>61</v>
      </c>
      <c r="B67" s="178"/>
      <c r="C67" s="178"/>
      <c r="D67" s="178"/>
      <c r="E67" s="178"/>
      <c r="F67" s="178"/>
      <c r="G67" s="178"/>
      <c r="H67" s="178"/>
      <c r="I67" s="179"/>
    </row>
    <row r="68" spans="1:9" ht="15.75" x14ac:dyDescent="0.25">
      <c r="A68" s="180"/>
      <c r="B68" s="181"/>
      <c r="C68" s="181"/>
      <c r="D68" s="181"/>
      <c r="E68" s="181"/>
      <c r="F68" s="181"/>
      <c r="G68" s="181"/>
      <c r="H68" s="181"/>
      <c r="I68" s="182"/>
    </row>
    <row r="69" spans="1:9" ht="29.1" customHeight="1" x14ac:dyDescent="0.25">
      <c r="A69" s="177" t="s">
        <v>56</v>
      </c>
      <c r="B69" s="178"/>
      <c r="C69" s="178"/>
      <c r="D69" s="178"/>
      <c r="E69" s="178"/>
      <c r="F69" s="178"/>
      <c r="G69" s="178"/>
      <c r="H69" s="178"/>
      <c r="I69" s="179"/>
    </row>
    <row r="70" spans="1:9" ht="15.75" x14ac:dyDescent="0.25">
      <c r="A70" s="180"/>
      <c r="B70" s="181"/>
      <c r="C70" s="181"/>
      <c r="D70" s="181"/>
      <c r="E70" s="181"/>
      <c r="F70" s="181"/>
      <c r="G70" s="181"/>
      <c r="H70" s="181"/>
      <c r="I70" s="182"/>
    </row>
    <row r="71" spans="1:9" ht="15.75" x14ac:dyDescent="0.25">
      <c r="A71" s="180" t="s">
        <v>57</v>
      </c>
      <c r="B71" s="181"/>
      <c r="C71" s="181"/>
      <c r="D71" s="181"/>
      <c r="E71" s="181"/>
      <c r="F71" s="181"/>
      <c r="G71" s="181"/>
      <c r="H71" s="181"/>
      <c r="I71" s="182"/>
    </row>
    <row r="72" spans="1:9" ht="15.75" x14ac:dyDescent="0.25">
      <c r="A72" s="183"/>
      <c r="B72" s="184"/>
      <c r="C72" s="184"/>
      <c r="D72" s="184"/>
      <c r="E72" s="184"/>
      <c r="F72" s="184"/>
      <c r="G72" s="184"/>
      <c r="H72" s="184"/>
      <c r="I72" s="185"/>
    </row>
    <row r="73" spans="1:9" ht="15.75" x14ac:dyDescent="0.25">
      <c r="A73" s="60" t="s">
        <v>58</v>
      </c>
      <c r="B73" s="61"/>
      <c r="C73" s="61"/>
      <c r="D73" s="62" t="s">
        <v>59</v>
      </c>
      <c r="E73" s="80"/>
      <c r="F73" s="80"/>
      <c r="G73" s="62" t="s">
        <v>60</v>
      </c>
      <c r="H73" s="61"/>
      <c r="I73" s="82"/>
    </row>
    <row r="74" spans="1:9" ht="15" x14ac:dyDescent="0.2">
      <c r="A74" s="116"/>
      <c r="B74" s="117"/>
      <c r="C74" s="117"/>
      <c r="D74" s="117"/>
      <c r="E74" s="117"/>
      <c r="F74" s="117"/>
      <c r="G74" s="117"/>
      <c r="H74" s="117"/>
      <c r="I74" s="118"/>
    </row>
    <row r="75" spans="1:9" ht="15" customHeight="1" x14ac:dyDescent="0.25">
      <c r="A75" s="171" t="s">
        <v>85</v>
      </c>
      <c r="B75" s="172"/>
      <c r="C75" s="172"/>
      <c r="D75" s="172"/>
      <c r="E75" s="172"/>
      <c r="F75" s="172"/>
      <c r="G75" s="172"/>
      <c r="H75" s="172"/>
      <c r="I75" s="173"/>
    </row>
    <row r="76" spans="1:9" ht="15.75" x14ac:dyDescent="0.25">
      <c r="A76" s="63"/>
      <c r="B76" s="64"/>
      <c r="C76" s="64"/>
      <c r="D76" s="64"/>
      <c r="E76" s="64"/>
      <c r="F76" s="64"/>
      <c r="G76" s="64"/>
      <c r="H76" s="64"/>
      <c r="I76" s="65"/>
    </row>
    <row r="77" spans="1:9" ht="15.75" x14ac:dyDescent="0.25">
      <c r="A77" s="60" t="s">
        <v>58</v>
      </c>
      <c r="B77" s="61"/>
      <c r="C77" s="61"/>
      <c r="D77" s="62" t="s">
        <v>59</v>
      </c>
      <c r="E77" s="80"/>
      <c r="F77" s="80"/>
      <c r="G77" s="62" t="s">
        <v>60</v>
      </c>
      <c r="H77" s="61"/>
      <c r="I77" s="82"/>
    </row>
    <row r="78" spans="1:9" ht="16.5" thickBot="1" x14ac:dyDescent="0.3">
      <c r="A78" s="66"/>
      <c r="B78" s="67"/>
      <c r="C78" s="68"/>
      <c r="D78" s="69"/>
      <c r="E78" s="70"/>
      <c r="F78" s="68"/>
      <c r="G78" s="69"/>
      <c r="H78" s="68"/>
      <c r="I78" s="71"/>
    </row>
    <row r="79" spans="1:9" ht="18.75" thickBot="1" x14ac:dyDescent="0.3">
      <c r="A79" s="174" t="s">
        <v>19</v>
      </c>
      <c r="B79" s="175"/>
      <c r="C79" s="175"/>
      <c r="D79" s="175"/>
      <c r="E79" s="175"/>
      <c r="F79" s="175"/>
      <c r="G79" s="175"/>
      <c r="H79" s="175"/>
      <c r="I79" s="176"/>
    </row>
    <row r="80" spans="1:9" ht="15" thickBot="1" x14ac:dyDescent="0.25">
      <c r="A80" s="123" t="s">
        <v>86</v>
      </c>
      <c r="B80" s="123" t="s">
        <v>87</v>
      </c>
      <c r="C80" s="123" t="s">
        <v>88</v>
      </c>
      <c r="D80" s="119" t="s">
        <v>62</v>
      </c>
      <c r="E80" s="120"/>
      <c r="F80" s="120"/>
      <c r="G80" s="120"/>
      <c r="H80" s="121"/>
      <c r="I80" s="122" t="s">
        <v>20</v>
      </c>
    </row>
    <row r="81" spans="1:9" ht="16.5" thickBot="1" x14ac:dyDescent="0.3">
      <c r="A81" s="44"/>
      <c r="B81" s="45"/>
      <c r="C81" s="83"/>
      <c r="D81" s="84"/>
      <c r="E81" s="67"/>
      <c r="F81" s="67"/>
      <c r="G81" s="67"/>
      <c r="H81" s="77"/>
      <c r="I81" s="46"/>
    </row>
  </sheetData>
  <mergeCells count="59">
    <mergeCell ref="C36:D36"/>
    <mergeCell ref="C29:D29"/>
    <mergeCell ref="C30:D30"/>
    <mergeCell ref="C32:D32"/>
    <mergeCell ref="C23:D23"/>
    <mergeCell ref="C33:D33"/>
    <mergeCell ref="C35:D35"/>
    <mergeCell ref="C34:D34"/>
    <mergeCell ref="C25:D25"/>
    <mergeCell ref="H23:I23"/>
    <mergeCell ref="C24:D24"/>
    <mergeCell ref="C20:D20"/>
    <mergeCell ref="C21:D21"/>
    <mergeCell ref="A2:I2"/>
    <mergeCell ref="C3:D3"/>
    <mergeCell ref="E3:I3"/>
    <mergeCell ref="C13:D13"/>
    <mergeCell ref="C14:D14"/>
    <mergeCell ref="C4:D4"/>
    <mergeCell ref="C5:D5"/>
    <mergeCell ref="C6:D6"/>
    <mergeCell ref="E4:G4"/>
    <mergeCell ref="C10:D10"/>
    <mergeCell ref="E10:G10"/>
    <mergeCell ref="C11:D11"/>
    <mergeCell ref="C12:D12"/>
    <mergeCell ref="E13:G13"/>
    <mergeCell ref="E7:G7"/>
    <mergeCell ref="A65:I65"/>
    <mergeCell ref="A64:I64"/>
    <mergeCell ref="A38:I38"/>
    <mergeCell ref="A42:I42"/>
    <mergeCell ref="A51:I51"/>
    <mergeCell ref="H52:I58"/>
    <mergeCell ref="A60:I60"/>
    <mergeCell ref="A39:I39"/>
    <mergeCell ref="G54:G56"/>
    <mergeCell ref="A50:I50"/>
    <mergeCell ref="C7:D7"/>
    <mergeCell ref="C8:D8"/>
    <mergeCell ref="C9:D9"/>
    <mergeCell ref="A75:I75"/>
    <mergeCell ref="A79:I79"/>
    <mergeCell ref="A67:I67"/>
    <mergeCell ref="A68:I68"/>
    <mergeCell ref="A69:I69"/>
    <mergeCell ref="A70:I70"/>
    <mergeCell ref="A71:I71"/>
    <mergeCell ref="A72:I72"/>
    <mergeCell ref="E29:G29"/>
    <mergeCell ref="E32:G32"/>
    <mergeCell ref="E20:G20"/>
    <mergeCell ref="E26:G26"/>
    <mergeCell ref="C15:D15"/>
    <mergeCell ref="C16:D16"/>
    <mergeCell ref="C17:D17"/>
    <mergeCell ref="C18:D18"/>
    <mergeCell ref="C26:D26"/>
    <mergeCell ref="C27:D27"/>
  </mergeCells>
  <phoneticPr fontId="29" type="noConversion"/>
  <hyperlinks>
    <hyperlink ref="F16" r:id="rId1"/>
    <hyperlink ref="F54" r:id="rId2"/>
    <hyperlink ref="F9" r:id="rId3"/>
    <hyperlink ref="F31" r:id="rId4"/>
    <hyperlink ref="F37" r:id="rId5"/>
    <hyperlink ref="F6" r:id="rId6"/>
    <hyperlink ref="F15" r:id="rId7"/>
    <hyperlink ref="F19" r:id="rId8"/>
    <hyperlink ref="F34" r:id="rId9"/>
    <hyperlink ref="F22" r:id="rId10"/>
    <hyperlink ref="F25" r:id="rId11"/>
    <hyperlink ref="F28" r:id="rId12"/>
    <hyperlink ref="F12" r:id="rId13"/>
    <hyperlink ref="A50" r:id="rId14"/>
    <hyperlink ref="B50" r:id="rId15" display="https://goo.gl/a9xECH"/>
    <hyperlink ref="C50" r:id="rId16" display="https://goo.gl/a9xECH"/>
    <hyperlink ref="D50" r:id="rId17" display="https://goo.gl/a9xECH"/>
    <hyperlink ref="E50" r:id="rId18" display="https://goo.gl/a9xECH"/>
    <hyperlink ref="F50" r:id="rId19" display="https://goo.gl/a9xECH"/>
    <hyperlink ref="G50" r:id="rId20" display="https://goo.gl/a9xECH"/>
    <hyperlink ref="H50" r:id="rId21" display="https://goo.gl/a9xECH"/>
    <hyperlink ref="I50" r:id="rId22" display="https://goo.gl/a9xECH"/>
  </hyperlinks>
  <printOptions horizontalCentered="1" verticalCentered="1"/>
  <pageMargins left="0.51181102362204722" right="0" top="0.19685039370078741" bottom="0.19685039370078741" header="0.11811023622047245" footer="0.19685039370078741"/>
  <pageSetup paperSize="9" orientation="portrait" horizontalDpi="0" verticalDpi="0" r:id="rId23"/>
  <drawing r:id="rId24"/>
  <extLst>
    <ext xmlns:mx="http://schemas.microsoft.com/office/mac/excel/2008/main" uri="{64002731-A6B0-56B0-2670-7721B7C09600}">
      <mx:PLV Mode="0" OnePage="0" WScale="65"/>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Loïck Gérardin</dc:creator>
  <cp:keywords/>
  <dc:description/>
  <cp:lastModifiedBy>Dominique Holfert</cp:lastModifiedBy>
  <cp:lastPrinted>2016-11-26T09:43:56Z</cp:lastPrinted>
  <dcterms:created xsi:type="dcterms:W3CDTF">2013-01-09T11:00:05Z</dcterms:created>
  <dcterms:modified xsi:type="dcterms:W3CDTF">2017-05-10T06:52:19Z</dcterms:modified>
  <cp:category/>
</cp:coreProperties>
</file>