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ie\TCR\Classement\2-Quissac-13-04\"/>
    </mc:Choice>
  </mc:AlternateContent>
  <xr:revisionPtr revIDLastSave="0" documentId="13_ncr:1_{9B3E4F92-B000-47F9-B3CC-D5914F84CD23}" xr6:coauthVersionLast="47" xr6:coauthVersionMax="47" xr10:uidLastSave="{00000000-0000-0000-0000-000000000000}"/>
  <bookViews>
    <workbookView xWindow="14385" yWindow="-15" windowWidth="14430" windowHeight="15510" activeTab="1" xr2:uid="{00000000-000D-0000-FFFF-FFFF00000000}"/>
  </bookViews>
  <sheets>
    <sheet name="Trial-Epreuve-Final" sheetId="7" r:id="rId1"/>
    <sheet name="Trial-Epreuve-Ligue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6" l="1"/>
  <c r="J59" i="6"/>
  <c r="J55" i="6" l="1"/>
  <c r="J153" i="7"/>
  <c r="J152" i="7"/>
  <c r="J151" i="7"/>
  <c r="J150" i="7"/>
  <c r="J149" i="7"/>
  <c r="J148" i="7"/>
  <c r="J147" i="7"/>
  <c r="J146" i="7"/>
  <c r="J145" i="7"/>
  <c r="J142" i="7"/>
  <c r="J141" i="7"/>
  <c r="J140" i="7"/>
  <c r="J139" i="7"/>
  <c r="J138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12" i="7"/>
  <c r="J111" i="7"/>
  <c r="J110" i="7"/>
  <c r="J109" i="7"/>
  <c r="J108" i="7"/>
  <c r="J107" i="7"/>
  <c r="J106" i="7"/>
  <c r="J104" i="7"/>
  <c r="J103" i="7"/>
  <c r="J102" i="7"/>
  <c r="J101" i="7"/>
  <c r="J100" i="7"/>
  <c r="J99" i="7"/>
  <c r="J98" i="7"/>
  <c r="J97" i="7"/>
  <c r="J96" i="7"/>
  <c r="J95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3" i="7"/>
  <c r="J52" i="7"/>
  <c r="J51" i="7"/>
  <c r="J50" i="7"/>
  <c r="J49" i="7"/>
  <c r="J48" i="7"/>
  <c r="J47" i="7"/>
  <c r="J46" i="7"/>
  <c r="J45" i="7"/>
  <c r="J44" i="7"/>
  <c r="J42" i="7"/>
  <c r="J41" i="7"/>
  <c r="J40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19" i="7"/>
  <c r="J18" i="7"/>
  <c r="J17" i="7"/>
  <c r="J16" i="7"/>
  <c r="J15" i="7"/>
  <c r="J14" i="7"/>
  <c r="J13" i="7"/>
  <c r="J12" i="7"/>
  <c r="J10" i="7"/>
  <c r="J9" i="7"/>
  <c r="J8" i="7"/>
  <c r="J7" i="7"/>
  <c r="J6" i="7"/>
  <c r="J122" i="6"/>
  <c r="J121" i="6"/>
  <c r="J120" i="6"/>
  <c r="J119" i="6"/>
  <c r="J118" i="6"/>
  <c r="J115" i="6"/>
  <c r="J114" i="6"/>
  <c r="J113" i="6"/>
  <c r="J112" i="6"/>
  <c r="J111" i="6"/>
  <c r="J108" i="6"/>
  <c r="J107" i="6"/>
  <c r="J106" i="6"/>
  <c r="J105" i="6"/>
  <c r="J104" i="6"/>
  <c r="J103" i="6"/>
  <c r="J102" i="6"/>
  <c r="J101" i="6"/>
  <c r="J100" i="6"/>
  <c r="J99" i="6"/>
  <c r="J98" i="6"/>
  <c r="J87" i="6"/>
  <c r="J86" i="6"/>
  <c r="J84" i="6"/>
  <c r="J83" i="6"/>
  <c r="J82" i="6"/>
  <c r="J81" i="6"/>
  <c r="J80" i="6"/>
  <c r="J79" i="6"/>
  <c r="J78" i="6"/>
  <c r="J77" i="6"/>
  <c r="J74" i="6"/>
  <c r="J73" i="6"/>
  <c r="J72" i="6"/>
  <c r="J71" i="6"/>
  <c r="J70" i="6"/>
  <c r="J69" i="6"/>
  <c r="J68" i="6"/>
  <c r="J67" i="6"/>
  <c r="J65" i="6"/>
  <c r="J64" i="6"/>
  <c r="J63" i="6"/>
  <c r="J62" i="6"/>
  <c r="J61" i="6"/>
  <c r="J60" i="6"/>
  <c r="J58" i="6"/>
  <c r="J57" i="6"/>
  <c r="J56" i="6"/>
  <c r="J54" i="6"/>
  <c r="J53" i="6"/>
  <c r="J52" i="6"/>
  <c r="J51" i="6"/>
  <c r="J50" i="6"/>
  <c r="J49" i="6"/>
  <c r="J48" i="6"/>
  <c r="J42" i="6"/>
  <c r="J40" i="6"/>
  <c r="J43" i="6"/>
  <c r="J45" i="6"/>
  <c r="J46" i="6"/>
  <c r="J44" i="6"/>
  <c r="J39" i="6"/>
  <c r="J41" i="6"/>
  <c r="J35" i="6"/>
  <c r="J37" i="6"/>
  <c r="J36" i="6"/>
  <c r="J22" i="6"/>
  <c r="J30" i="6"/>
  <c r="J27" i="6"/>
  <c r="J25" i="6"/>
  <c r="J26" i="6"/>
  <c r="J23" i="6"/>
  <c r="J21" i="6"/>
  <c r="J31" i="6"/>
  <c r="J28" i="6"/>
  <c r="J24" i="6"/>
  <c r="J32" i="6"/>
  <c r="J33" i="6"/>
  <c r="J29" i="6"/>
  <c r="J12" i="6"/>
  <c r="J16" i="6"/>
  <c r="J14" i="6"/>
  <c r="J13" i="6"/>
  <c r="J18" i="6"/>
  <c r="J17" i="6"/>
  <c r="J15" i="6"/>
  <c r="J19" i="6"/>
  <c r="J9" i="6"/>
  <c r="J8" i="6"/>
  <c r="J7" i="6"/>
  <c r="J10" i="6"/>
  <c r="J6" i="6"/>
</calcChain>
</file>

<file path=xl/sharedStrings.xml><?xml version="1.0" encoding="utf-8"?>
<sst xmlns="http://schemas.openxmlformats.org/spreadsheetml/2006/main" count="1502" uniqueCount="335">
  <si>
    <t>Club</t>
  </si>
  <si>
    <t>Moto</t>
  </si>
  <si>
    <t>Licence</t>
  </si>
  <si>
    <t>Ligue</t>
  </si>
  <si>
    <t>1e</t>
  </si>
  <si>
    <t>2e</t>
  </si>
  <si>
    <t>3e</t>
  </si>
  <si>
    <t>Total</t>
  </si>
  <si>
    <t>Clt</t>
  </si>
  <si>
    <t>Classement TR 2+</t>
  </si>
  <si>
    <t>Classement TR 2 Espoir</t>
  </si>
  <si>
    <t>Classement TR 2</t>
  </si>
  <si>
    <t>Nom Prénom</t>
  </si>
  <si>
    <t>Classement TR 1</t>
  </si>
  <si>
    <t xml:space="preserve">N. </t>
  </si>
  <si>
    <t>NB 0</t>
  </si>
  <si>
    <t>LMOC</t>
  </si>
  <si>
    <t>NTR 263311</t>
  </si>
  <si>
    <t>VENTELON Aime</t>
  </si>
  <si>
    <t>Trial Club Catalan</t>
  </si>
  <si>
    <t>300 2T</t>
  </si>
  <si>
    <t>NTR 217392</t>
  </si>
  <si>
    <t>LAMARQUE Nicolas</t>
  </si>
  <si>
    <t>Trial Club De La Montagne Noire</t>
  </si>
  <si>
    <t>300 4T</t>
  </si>
  <si>
    <t>NTR 217391</t>
  </si>
  <si>
    <t>GARCIA Yvan</t>
  </si>
  <si>
    <t>Val de Dagne Trial Club</t>
  </si>
  <si>
    <t>NTR 212538</t>
  </si>
  <si>
    <t>ALVARES Clement</t>
  </si>
  <si>
    <t>Trial Club des Rocs</t>
  </si>
  <si>
    <t>250 2T</t>
  </si>
  <si>
    <t>NTR 059103</t>
  </si>
  <si>
    <t>FAYEL Remi</t>
  </si>
  <si>
    <t>Moto Club De Levezou</t>
  </si>
  <si>
    <t>NTR 214214</t>
  </si>
  <si>
    <t>OLLIER William</t>
  </si>
  <si>
    <t>Trial Club Fabrègues</t>
  </si>
  <si>
    <t>NTR 175510</t>
  </si>
  <si>
    <t>GUILLOME Hadrien</t>
  </si>
  <si>
    <t>Urban Riders</t>
  </si>
  <si>
    <t>280 2T</t>
  </si>
  <si>
    <t>NTR 345830</t>
  </si>
  <si>
    <t>COSTECALDE Gabin</t>
  </si>
  <si>
    <t>125 2T</t>
  </si>
  <si>
    <t>NTR 364760</t>
  </si>
  <si>
    <t>RATABOUIL Guillaume</t>
  </si>
  <si>
    <t>NTR 199172</t>
  </si>
  <si>
    <t>MICHEL Sylvain</t>
  </si>
  <si>
    <t>NTR 023466</t>
  </si>
  <si>
    <t>USSEGLIO Didier</t>
  </si>
  <si>
    <t>Moto club Sommierois</t>
  </si>
  <si>
    <t>NTR 247686</t>
  </si>
  <si>
    <t>BIGLIONE Jeremy</t>
  </si>
  <si>
    <t>NJ3C 421991</t>
  </si>
  <si>
    <t>FLOURETTE Theo</t>
  </si>
  <si>
    <t>NTR 306599</t>
  </si>
  <si>
    <t>CHAMPION Guillaume</t>
  </si>
  <si>
    <t>250 4T</t>
  </si>
  <si>
    <t>NTR 259078</t>
  </si>
  <si>
    <t>BARASCUD Robin</t>
  </si>
  <si>
    <t>NTR 472803</t>
  </si>
  <si>
    <t>TOMBLING Peter</t>
  </si>
  <si>
    <t>Trial Club Lourdais</t>
  </si>
  <si>
    <t>NTR 003082</t>
  </si>
  <si>
    <t>BARZU Christophe</t>
  </si>
  <si>
    <t>NTR 290887</t>
  </si>
  <si>
    <t>BOYER Loic</t>
  </si>
  <si>
    <t>NTR 269960</t>
  </si>
  <si>
    <t>AUQUE Stephane</t>
  </si>
  <si>
    <t>Trial Club Narbonne Cathare</t>
  </si>
  <si>
    <t>LMNA</t>
  </si>
  <si>
    <t>NTR 057551</t>
  </si>
  <si>
    <t>BERTIN Christophe</t>
  </si>
  <si>
    <t>Trial Club Basque</t>
  </si>
  <si>
    <t>NTR 105714</t>
  </si>
  <si>
    <t>VIAL D'ALLAIS Paul</t>
  </si>
  <si>
    <t>NTR 381527</t>
  </si>
  <si>
    <t>MONTEIL Alexis</t>
  </si>
  <si>
    <t>NTR 168356</t>
  </si>
  <si>
    <t>AURIERES Marine</t>
  </si>
  <si>
    <t>NTR 055898</t>
  </si>
  <si>
    <t>ALVARES Frederic</t>
  </si>
  <si>
    <t>PACA</t>
  </si>
  <si>
    <t>NTR 011548</t>
  </si>
  <si>
    <t>GIOVINAZZO Marcel</t>
  </si>
  <si>
    <t>Trial Club D'Entrecasteaux</t>
  </si>
  <si>
    <t>AURA</t>
  </si>
  <si>
    <t>NTR 020193</t>
  </si>
  <si>
    <t>PUZIN Serge</t>
  </si>
  <si>
    <t>R.T.F. 26</t>
  </si>
  <si>
    <t>NCO 219871</t>
  </si>
  <si>
    <t>JEAN David</t>
  </si>
  <si>
    <t>Moto Club Gordes</t>
  </si>
  <si>
    <t>NTR 388480</t>
  </si>
  <si>
    <t>BARBE Noah</t>
  </si>
  <si>
    <t>NTR 326497</t>
  </si>
  <si>
    <t>CAPELLARI Alceo</t>
  </si>
  <si>
    <t>Moto Club Bagnolais</t>
  </si>
  <si>
    <t>NTR 329970</t>
  </si>
  <si>
    <t>CHAMPION-BOSCHET Eythan</t>
  </si>
  <si>
    <t>301 4T</t>
  </si>
  <si>
    <t>Trial Club du Larzac</t>
  </si>
  <si>
    <t>#2 - Championnat d'Occitanie Trial</t>
  </si>
  <si>
    <t>Quissac (30) - 13 avril 2025</t>
  </si>
  <si>
    <t>BERGERI Edouard</t>
  </si>
  <si>
    <t>NTR 259086</t>
  </si>
  <si>
    <t>260 4T</t>
  </si>
  <si>
    <t>CHAZOTTES Charley</t>
  </si>
  <si>
    <t>NTR 140671</t>
  </si>
  <si>
    <t>Moto Club Mazanais</t>
  </si>
  <si>
    <t>GOBREN Remi</t>
  </si>
  <si>
    <t>NTR 465977</t>
  </si>
  <si>
    <t>PUJOL Thomas</t>
  </si>
  <si>
    <t>NTR 494384</t>
  </si>
  <si>
    <t>SANCHEZ Julien</t>
  </si>
  <si>
    <t>NTR 413819</t>
  </si>
  <si>
    <t>MANUEL Sebastien</t>
  </si>
  <si>
    <t>NTR 415185</t>
  </si>
  <si>
    <t>HARTENSTEIN Vincent</t>
  </si>
  <si>
    <t>NTR 301925</t>
  </si>
  <si>
    <t>TEMPIER Cyril</t>
  </si>
  <si>
    <t>NTR 169461</t>
  </si>
  <si>
    <t>Moto Club des Oliviers</t>
  </si>
  <si>
    <t>OZIL Gil</t>
  </si>
  <si>
    <t>NTR 024837</t>
  </si>
  <si>
    <t>LAMARQUE Gerard</t>
  </si>
  <si>
    <t>NTR 047947</t>
  </si>
  <si>
    <t>Classement TR 3+</t>
  </si>
  <si>
    <t>GROSSET Alexandre</t>
  </si>
  <si>
    <t>NTR260891</t>
  </si>
  <si>
    <t>11*0</t>
  </si>
  <si>
    <t>15*0</t>
  </si>
  <si>
    <t>16*0</t>
  </si>
  <si>
    <t>12*0</t>
  </si>
  <si>
    <t>9*0</t>
  </si>
  <si>
    <t>Classement TR 3</t>
  </si>
  <si>
    <t>NTR 222595</t>
  </si>
  <si>
    <t>ROSSET Mael</t>
  </si>
  <si>
    <t>AMSL Trial Levens</t>
  </si>
  <si>
    <t>NTR 254756</t>
  </si>
  <si>
    <t>BONNEFIS Laurent</t>
  </si>
  <si>
    <t>NTR 273961</t>
  </si>
  <si>
    <t>COLOMES Aaron</t>
  </si>
  <si>
    <t>123 2T</t>
  </si>
  <si>
    <t>NTR 273962</t>
  </si>
  <si>
    <t>BERTIN Alan</t>
  </si>
  <si>
    <t>124 2T</t>
  </si>
  <si>
    <t>NTR 006328</t>
  </si>
  <si>
    <t>DAURES Jules</t>
  </si>
  <si>
    <t>18*0</t>
  </si>
  <si>
    <t>NTR 341238</t>
  </si>
  <si>
    <t>MARTROU Michel</t>
  </si>
  <si>
    <t>17*0</t>
  </si>
  <si>
    <t>NTR 004411</t>
  </si>
  <si>
    <t>BOYER Jérémy</t>
  </si>
  <si>
    <t>NCO 470898</t>
  </si>
  <si>
    <t>FAVEL Olivier</t>
  </si>
  <si>
    <t>NTR 181469</t>
  </si>
  <si>
    <t>DONNAT Bernard</t>
  </si>
  <si>
    <t>NTR 475195</t>
  </si>
  <si>
    <t>PIERRE Jordan</t>
  </si>
  <si>
    <t>14*0</t>
  </si>
  <si>
    <t>NTR 421974</t>
  </si>
  <si>
    <t>PECHIER Andrea</t>
  </si>
  <si>
    <t>T.C de Chateauneuf</t>
  </si>
  <si>
    <t>NCO 012671</t>
  </si>
  <si>
    <t>MAURAND Philippe</t>
  </si>
  <si>
    <t>NTR 229550</t>
  </si>
  <si>
    <t>AURIERES Jean-Pierre</t>
  </si>
  <si>
    <t>13*0</t>
  </si>
  <si>
    <t>NTR 086184</t>
  </si>
  <si>
    <t>VINCENS Eric</t>
  </si>
  <si>
    <t>NTR 475545</t>
  </si>
  <si>
    <t>CAVAROC Antoine</t>
  </si>
  <si>
    <t>NTR 187349</t>
  </si>
  <si>
    <t>FARGUES Sebastien</t>
  </si>
  <si>
    <t>NTR 006146</t>
  </si>
  <si>
    <t>ROLLET Nicolas</t>
  </si>
  <si>
    <t>NTR 250432</t>
  </si>
  <si>
    <t>CAZALS Mateo</t>
  </si>
  <si>
    <t>NTR 205558</t>
  </si>
  <si>
    <t>ROMERO Arnaud</t>
  </si>
  <si>
    <t>NTR 202528</t>
  </si>
  <si>
    <t>BOURDIN Adam</t>
  </si>
  <si>
    <t>NTR 021231</t>
  </si>
  <si>
    <t>CHAPDANIEL Philip</t>
  </si>
  <si>
    <t>200 4T</t>
  </si>
  <si>
    <t>NTR 478667</t>
  </si>
  <si>
    <t>HATON Baptiste</t>
  </si>
  <si>
    <t>NTR 056342</t>
  </si>
  <si>
    <t>ASTRUC Mathieu</t>
  </si>
  <si>
    <t>NTR 495023</t>
  </si>
  <si>
    <t>CARCASSONNE Eric</t>
  </si>
  <si>
    <t>LAJ</t>
  </si>
  <si>
    <t>PANABIERES Maxim</t>
  </si>
  <si>
    <t>80 2T</t>
  </si>
  <si>
    <t>7*0</t>
  </si>
  <si>
    <t>NJ3 376385</t>
  </si>
  <si>
    <t>GOSSE Francois</t>
  </si>
  <si>
    <t>NTR 108809</t>
  </si>
  <si>
    <t>ANDRIEU Maxence</t>
  </si>
  <si>
    <t>6*0</t>
  </si>
  <si>
    <t>NCO 191238</t>
  </si>
  <si>
    <t>PUJOL Eric</t>
  </si>
  <si>
    <t>NTR 156648</t>
  </si>
  <si>
    <t>BIGLIONE Pascal</t>
  </si>
  <si>
    <t>NTR 366692</t>
  </si>
  <si>
    <t>SANTONJA Loic</t>
  </si>
  <si>
    <t>NJ3C 458287</t>
  </si>
  <si>
    <t>CERIZOLLA Vincent</t>
  </si>
  <si>
    <t>NJ3 371695</t>
  </si>
  <si>
    <t>GAVALDA Nathan</t>
  </si>
  <si>
    <t>5*0</t>
  </si>
  <si>
    <t>NJ3C 447221</t>
  </si>
  <si>
    <t>SIRVINS Didier</t>
  </si>
  <si>
    <t>Trial Club Albertvillois 73</t>
  </si>
  <si>
    <t>NJ3C 395920</t>
  </si>
  <si>
    <t>FOATA Jean-Philippe</t>
  </si>
  <si>
    <t>NJ3C 370171</t>
  </si>
  <si>
    <t>DUGUA Regis</t>
  </si>
  <si>
    <t>NTR 370214</t>
  </si>
  <si>
    <t>ROMERO Michel</t>
  </si>
  <si>
    <t>NTR 370553</t>
  </si>
  <si>
    <t>BLANC Didier</t>
  </si>
  <si>
    <t>Hot Zone Trial Club</t>
  </si>
  <si>
    <t>NTR 390063</t>
  </si>
  <si>
    <t>PALAU Christophe</t>
  </si>
  <si>
    <t>NJ3 384001</t>
  </si>
  <si>
    <t>DENAT Mickael</t>
  </si>
  <si>
    <t>AB</t>
  </si>
  <si>
    <t>Classement TR 3 Espoir</t>
  </si>
  <si>
    <t>Classement TR 3 MA</t>
  </si>
  <si>
    <t>MAT2 374110</t>
  </si>
  <si>
    <t>PERCETTI Denis</t>
  </si>
  <si>
    <t>Provence Trial Classic</t>
  </si>
  <si>
    <t>240 2T</t>
  </si>
  <si>
    <t>MAT2 348981</t>
  </si>
  <si>
    <t>PLA Dominique</t>
  </si>
  <si>
    <t>MAT2 266134</t>
  </si>
  <si>
    <t>MARCO Philippe</t>
  </si>
  <si>
    <t>MAT2 447499</t>
  </si>
  <si>
    <t>BERTRAND Julien</t>
  </si>
  <si>
    <t>125 4T</t>
  </si>
  <si>
    <t>MAT2 302863</t>
  </si>
  <si>
    <t>FONTANA Serge</t>
  </si>
  <si>
    <t>MAT2 271404</t>
  </si>
  <si>
    <t>LEBRAT Thierry</t>
  </si>
  <si>
    <t>Trial Club de la Burle</t>
  </si>
  <si>
    <t>175 2T</t>
  </si>
  <si>
    <t>10*0</t>
  </si>
  <si>
    <t>MAT2 011457</t>
  </si>
  <si>
    <t>GIBERT Bruno</t>
  </si>
  <si>
    <t>MAT2 017872</t>
  </si>
  <si>
    <t>MORTET Bruno</t>
  </si>
  <si>
    <t>Classement TR 4+</t>
  </si>
  <si>
    <t>NTR 442415</t>
  </si>
  <si>
    <t>SALANCON Patrick</t>
  </si>
  <si>
    <t>NTR 064575</t>
  </si>
  <si>
    <t>BERNAT Thierry</t>
  </si>
  <si>
    <t>NTR 370014</t>
  </si>
  <si>
    <t>RENAUDAT Clement</t>
  </si>
  <si>
    <t>NTR 106602</t>
  </si>
  <si>
    <t>BETHUNE Laurent</t>
  </si>
  <si>
    <t>NTR 468257</t>
  </si>
  <si>
    <t>CARRASCO Emilio</t>
  </si>
  <si>
    <t>Classement TR 4+ Motos Anciennes</t>
  </si>
  <si>
    <t>NTR 114133</t>
  </si>
  <si>
    <t>PERZINSKY Alexis</t>
  </si>
  <si>
    <t>Moto Club Toulonnais</t>
  </si>
  <si>
    <t>156 2T</t>
  </si>
  <si>
    <t>MAT2 348533</t>
  </si>
  <si>
    <t>SIMON Louis</t>
  </si>
  <si>
    <t>350 2T</t>
  </si>
  <si>
    <t>Classement TR 4</t>
  </si>
  <si>
    <t>NJ2 420807</t>
  </si>
  <si>
    <t>DAURES Charly</t>
  </si>
  <si>
    <t>NJ3C 453064</t>
  </si>
  <si>
    <t>CARRASCO Laura</t>
  </si>
  <si>
    <t>NTR 054636</t>
  </si>
  <si>
    <t>BERNARDINI Pascal</t>
  </si>
  <si>
    <t>Trial Loisir Club Barbentanais</t>
  </si>
  <si>
    <t>NJ3C 393035</t>
  </si>
  <si>
    <t>CHAMPION BOSCHET Nahia</t>
  </si>
  <si>
    <t>NJ2 398833</t>
  </si>
  <si>
    <t>BARRE Rafael</t>
  </si>
  <si>
    <t>NJ3 368648</t>
  </si>
  <si>
    <t>CAUQUIL Lucas</t>
  </si>
  <si>
    <t>NTR 489928</t>
  </si>
  <si>
    <t>GIRO Sergi</t>
  </si>
  <si>
    <t>NTR 416409</t>
  </si>
  <si>
    <t>VIELFAURE Xavier</t>
  </si>
  <si>
    <t>NCO 219546</t>
  </si>
  <si>
    <t>PUJADE Kevin</t>
  </si>
  <si>
    <t>Aignes Moto Sport</t>
  </si>
  <si>
    <t>NTR 472804</t>
  </si>
  <si>
    <t>TOMBLING Stephanie</t>
  </si>
  <si>
    <t>NTR 348522</t>
  </si>
  <si>
    <t>CAUQUIL Pierre</t>
  </si>
  <si>
    <t>NTR 481891</t>
  </si>
  <si>
    <t>RABADAN Christophe</t>
  </si>
  <si>
    <t>NJ3C 385859</t>
  </si>
  <si>
    <t>BARTHELEMY Lucian</t>
  </si>
  <si>
    <t>Classement TR 4 Espoir</t>
  </si>
  <si>
    <t>Classement TR 4 Motos Anciennes</t>
  </si>
  <si>
    <t>LJA 470749</t>
  </si>
  <si>
    <t>SOLER Patrick</t>
  </si>
  <si>
    <t>MAT2 118509</t>
  </si>
  <si>
    <t>BERTHET- RAYNE Herve</t>
  </si>
  <si>
    <t>212 2T</t>
  </si>
  <si>
    <t>MAT2 348649</t>
  </si>
  <si>
    <t>VAN RENTERGHEM Jan</t>
  </si>
  <si>
    <t>200 2T</t>
  </si>
  <si>
    <t>MAT2 281312</t>
  </si>
  <si>
    <t>HAZEBROUCQ Thierry</t>
  </si>
  <si>
    <t>MAT2 318968</t>
  </si>
  <si>
    <t>VAYSSE Alain</t>
  </si>
  <si>
    <t>TC Narbonne Cathare</t>
  </si>
  <si>
    <t>237 2T</t>
  </si>
  <si>
    <t>MAT2 084206</t>
  </si>
  <si>
    <t>FOURNES Frederic</t>
  </si>
  <si>
    <t>MAT2 037440</t>
  </si>
  <si>
    <t>REY Philippe</t>
  </si>
  <si>
    <t>NCO 019039</t>
  </si>
  <si>
    <t>PERCETTI Jean-Louis</t>
  </si>
  <si>
    <t>Moto Club Aigles Aptésiens</t>
  </si>
  <si>
    <t>MAT2 034826</t>
  </si>
  <si>
    <t>BOUDOUSSIER Lionel</t>
  </si>
  <si>
    <t>Moto Club Lozérien</t>
  </si>
  <si>
    <t>MAT2 489885</t>
  </si>
  <si>
    <t>HOUDEBINE Andre</t>
  </si>
  <si>
    <t>Moto-Club Pays Viganais</t>
  </si>
  <si>
    <t>348 2T</t>
  </si>
  <si>
    <t>LJA 491971</t>
  </si>
  <si>
    <t>CROULLEBOIS Dominique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</si>
</sst>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  <fill>
      <patternFill patternType="solid">
        <fgColor rgb="FF5B9BD5"/>
        <bgColor rgb="FF5B9BD5"/>
      </patternFill>
    </fill>
    <fill>
      <patternFill patternType="solid">
        <fgColor rgb="FFBDD7EE"/>
        <bgColor rgb="FFBDD7EE"/>
      </patternFill>
    </fill>
    <fill>
      <patternFill patternType="solid">
        <fgColor rgb="FF62983E"/>
        <bgColor rgb="FF62983E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FCE4D6"/>
        <bgColor rgb="FFFCE4D6"/>
      </patternFill>
    </fill>
    <fill>
      <patternFill patternType="solid">
        <fgColor rgb="FFF4B084"/>
        <bgColor rgb="FFF4B084"/>
      </patternFill>
    </fill>
    <fill>
      <patternFill patternType="solid">
        <fgColor rgb="FFC65911"/>
        <bgColor rgb="FFC6591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/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16" fontId="1" fillId="0" borderId="1" xfId="0" applyNumberFormat="1" applyFont="1" applyBorder="1"/>
    <xf numFmtId="0" fontId="5" fillId="7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10" borderId="7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B701D"/>
      <color rgb="FFDB6413"/>
      <color rgb="FFBA8BDD"/>
      <color rgb="FF62983E"/>
      <color rgb="FFBDD7EE"/>
      <color rgb="FF5B9BD5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EFF8-AC3C-430A-B1BA-E1378CDA7FC0}">
  <sheetPr>
    <outlinePr summaryBelow="0" summaryRight="0"/>
  </sheetPr>
  <dimension ref="A1:M155"/>
  <sheetViews>
    <sheetView topLeftCell="A97" zoomScaleNormal="100" workbookViewId="0">
      <selection activeCell="D82" sqref="D82"/>
    </sheetView>
  </sheetViews>
  <sheetFormatPr baseColWidth="10" defaultRowHeight="12.75" x14ac:dyDescent="0.2"/>
  <cols>
    <col min="1" max="1" width="4.7109375" style="2" customWidth="1"/>
    <col min="2" max="2" width="6.140625" style="2" bestFit="1" customWidth="1"/>
    <col min="3" max="3" width="11.85546875" style="5" bestFit="1" customWidth="1"/>
    <col min="4" max="4" width="24.85546875" style="1" bestFit="1" customWidth="1"/>
    <col min="5" max="5" width="27" style="1" bestFit="1" customWidth="1"/>
    <col min="6" max="6" width="8.140625" customWidth="1"/>
    <col min="7" max="9" width="5.85546875" style="2" customWidth="1"/>
    <col min="10" max="11" width="5.85546875" style="6" customWidth="1"/>
    <col min="12" max="12" width="5.140625" bestFit="1" customWidth="1"/>
    <col min="13" max="13" width="5.140625" style="30" customWidth="1"/>
  </cols>
  <sheetData>
    <row r="1" spans="1:13" ht="18" x14ac:dyDescent="0.25">
      <c r="A1" s="63" t="s">
        <v>103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ht="18" x14ac:dyDescent="0.25">
      <c r="A2" s="63" t="s">
        <v>104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ht="5.25" customHeight="1" x14ac:dyDescent="0.25">
      <c r="A3" s="3"/>
      <c r="B3" s="3"/>
      <c r="C3" s="4"/>
      <c r="D3" s="3"/>
      <c r="E3" s="3"/>
      <c r="F3" s="3"/>
      <c r="G3" s="7"/>
      <c r="H3" s="7"/>
      <c r="I3" s="7"/>
      <c r="J3" s="7"/>
      <c r="K3" s="7"/>
    </row>
    <row r="4" spans="1:13" ht="18.75" customHeight="1" x14ac:dyDescent="0.2">
      <c r="A4" s="8" t="s">
        <v>14</v>
      </c>
      <c r="B4" s="8" t="s">
        <v>3</v>
      </c>
      <c r="C4" s="8" t="s">
        <v>2</v>
      </c>
      <c r="D4" s="8" t="s">
        <v>12</v>
      </c>
      <c r="E4" s="8" t="s">
        <v>0</v>
      </c>
      <c r="F4" s="8" t="s">
        <v>1</v>
      </c>
      <c r="G4" s="9"/>
      <c r="H4" s="10"/>
      <c r="I4" s="10"/>
      <c r="J4" s="10"/>
      <c r="K4" s="10"/>
      <c r="L4" s="10"/>
      <c r="M4" s="31"/>
    </row>
    <row r="5" spans="1:13" ht="18.75" customHeight="1" x14ac:dyDescent="0.2">
      <c r="A5" s="64" t="s">
        <v>13</v>
      </c>
      <c r="B5" s="65"/>
      <c r="C5" s="65"/>
      <c r="D5" s="65"/>
      <c r="E5" s="65"/>
      <c r="F5" s="11"/>
      <c r="G5" s="12" t="s">
        <v>4</v>
      </c>
      <c r="H5" s="12" t="s">
        <v>5</v>
      </c>
      <c r="I5" s="12" t="s">
        <v>6</v>
      </c>
      <c r="J5" s="12" t="s">
        <v>7</v>
      </c>
      <c r="K5" s="13" t="s">
        <v>8</v>
      </c>
      <c r="L5" s="14" t="s">
        <v>15</v>
      </c>
      <c r="M5" s="31"/>
    </row>
    <row r="6" spans="1:13" ht="18" customHeight="1" x14ac:dyDescent="0.2">
      <c r="A6" s="15">
        <v>1</v>
      </c>
      <c r="B6" s="16" t="s">
        <v>16</v>
      </c>
      <c r="C6" s="16" t="s">
        <v>17</v>
      </c>
      <c r="D6" s="16" t="s">
        <v>18</v>
      </c>
      <c r="E6" s="16" t="s">
        <v>19</v>
      </c>
      <c r="F6" s="15" t="s">
        <v>20</v>
      </c>
      <c r="G6" s="17">
        <v>1</v>
      </c>
      <c r="H6" s="17">
        <v>3</v>
      </c>
      <c r="I6" s="17"/>
      <c r="J6" s="18">
        <f>SUM(G6:I6)</f>
        <v>4</v>
      </c>
      <c r="K6" s="19">
        <v>1</v>
      </c>
      <c r="L6" s="20"/>
      <c r="M6" s="32"/>
    </row>
    <row r="7" spans="1:13" ht="18" customHeight="1" x14ac:dyDescent="0.2">
      <c r="A7" s="15">
        <v>3</v>
      </c>
      <c r="B7" s="16" t="s">
        <v>16</v>
      </c>
      <c r="C7" s="16" t="s">
        <v>25</v>
      </c>
      <c r="D7" s="16" t="s">
        <v>26</v>
      </c>
      <c r="E7" s="16" t="s">
        <v>27</v>
      </c>
      <c r="F7" s="15" t="s">
        <v>20</v>
      </c>
      <c r="G7" s="17">
        <v>9</v>
      </c>
      <c r="H7" s="17">
        <v>12</v>
      </c>
      <c r="I7" s="17"/>
      <c r="J7" s="18">
        <f>SUM(G7:I7)</f>
        <v>21</v>
      </c>
      <c r="K7" s="19">
        <v>2</v>
      </c>
      <c r="L7" s="20"/>
      <c r="M7" s="32"/>
    </row>
    <row r="8" spans="1:13" ht="18" customHeight="1" x14ac:dyDescent="0.2">
      <c r="A8" s="15">
        <v>4</v>
      </c>
      <c r="B8" s="16" t="s">
        <v>16</v>
      </c>
      <c r="C8" s="16" t="s">
        <v>28</v>
      </c>
      <c r="D8" s="16" t="s">
        <v>29</v>
      </c>
      <c r="E8" s="16" t="s">
        <v>30</v>
      </c>
      <c r="F8" s="15" t="s">
        <v>31</v>
      </c>
      <c r="G8" s="17">
        <v>13</v>
      </c>
      <c r="H8" s="17">
        <v>31</v>
      </c>
      <c r="I8" s="17"/>
      <c r="J8" s="18">
        <f>SUM(G8:I8)</f>
        <v>44</v>
      </c>
      <c r="K8" s="19">
        <v>3</v>
      </c>
      <c r="L8" s="20"/>
      <c r="M8" s="32"/>
    </row>
    <row r="9" spans="1:13" ht="18" customHeight="1" x14ac:dyDescent="0.2">
      <c r="A9" s="15">
        <v>5</v>
      </c>
      <c r="B9" s="16" t="s">
        <v>16</v>
      </c>
      <c r="C9" s="16" t="s">
        <v>32</v>
      </c>
      <c r="D9" s="16" t="s">
        <v>33</v>
      </c>
      <c r="E9" s="16" t="s">
        <v>34</v>
      </c>
      <c r="F9" s="15" t="s">
        <v>31</v>
      </c>
      <c r="G9" s="17">
        <v>33</v>
      </c>
      <c r="H9" s="17">
        <v>14</v>
      </c>
      <c r="I9" s="17"/>
      <c r="J9" s="18">
        <f>SUM(G9:I9)</f>
        <v>47</v>
      </c>
      <c r="K9" s="19">
        <v>4</v>
      </c>
      <c r="L9" s="20"/>
      <c r="M9" s="32"/>
    </row>
    <row r="10" spans="1:13" ht="18" customHeight="1" x14ac:dyDescent="0.2">
      <c r="A10" s="15">
        <v>2</v>
      </c>
      <c r="B10" s="16" t="s">
        <v>16</v>
      </c>
      <c r="C10" s="16" t="s">
        <v>21</v>
      </c>
      <c r="D10" s="16" t="s">
        <v>22</v>
      </c>
      <c r="E10" s="16" t="s">
        <v>23</v>
      </c>
      <c r="F10" s="15" t="s">
        <v>24</v>
      </c>
      <c r="G10" s="17">
        <v>27</v>
      </c>
      <c r="H10" s="17">
        <v>31</v>
      </c>
      <c r="I10" s="17"/>
      <c r="J10" s="18">
        <f>SUM(G10:I10)</f>
        <v>58</v>
      </c>
      <c r="K10" s="19">
        <v>5</v>
      </c>
      <c r="L10" s="20"/>
      <c r="M10" s="32"/>
    </row>
    <row r="11" spans="1:13" ht="18.75" customHeight="1" x14ac:dyDescent="0.2">
      <c r="A11" s="66" t="s">
        <v>9</v>
      </c>
      <c r="B11" s="66"/>
      <c r="C11" s="66"/>
      <c r="D11" s="66"/>
      <c r="E11" s="66"/>
      <c r="F11" s="21"/>
      <c r="G11" s="22" t="s">
        <v>4</v>
      </c>
      <c r="H11" s="22" t="s">
        <v>5</v>
      </c>
      <c r="I11" s="22" t="s">
        <v>6</v>
      </c>
      <c r="J11" s="22" t="s">
        <v>7</v>
      </c>
      <c r="K11" s="23" t="s">
        <v>8</v>
      </c>
      <c r="L11" s="24" t="s">
        <v>15</v>
      </c>
      <c r="M11" s="31"/>
    </row>
    <row r="12" spans="1:13" ht="18" customHeight="1" x14ac:dyDescent="0.2">
      <c r="A12" s="15">
        <v>40</v>
      </c>
      <c r="B12" s="16" t="s">
        <v>16</v>
      </c>
      <c r="C12" s="16" t="s">
        <v>54</v>
      </c>
      <c r="D12" s="16" t="s">
        <v>55</v>
      </c>
      <c r="E12" s="16" t="s">
        <v>37</v>
      </c>
      <c r="F12" s="15" t="s">
        <v>44</v>
      </c>
      <c r="G12" s="17">
        <v>9</v>
      </c>
      <c r="H12" s="17">
        <v>7</v>
      </c>
      <c r="I12" s="17"/>
      <c r="J12" s="18">
        <f t="shared" ref="J12:J19" si="0">SUM(G12:I12)</f>
        <v>16</v>
      </c>
      <c r="K12" s="19">
        <v>1</v>
      </c>
      <c r="L12" s="20"/>
      <c r="M12" s="32"/>
    </row>
    <row r="13" spans="1:13" ht="18" customHeight="1" x14ac:dyDescent="0.2">
      <c r="A13" s="15">
        <v>37</v>
      </c>
      <c r="B13" s="16" t="s">
        <v>16</v>
      </c>
      <c r="C13" s="16" t="s">
        <v>47</v>
      </c>
      <c r="D13" s="16" t="s">
        <v>48</v>
      </c>
      <c r="E13" s="16" t="s">
        <v>34</v>
      </c>
      <c r="F13" s="15" t="s">
        <v>20</v>
      </c>
      <c r="G13" s="17">
        <v>7</v>
      </c>
      <c r="H13" s="17">
        <v>14</v>
      </c>
      <c r="I13" s="17"/>
      <c r="J13" s="18">
        <f t="shared" si="0"/>
        <v>21</v>
      </c>
      <c r="K13" s="19">
        <v>2</v>
      </c>
      <c r="L13" s="20"/>
      <c r="M13" s="32"/>
    </row>
    <row r="14" spans="1:13" ht="18" customHeight="1" x14ac:dyDescent="0.2">
      <c r="A14" s="15">
        <v>38</v>
      </c>
      <c r="B14" s="16" t="s">
        <v>16</v>
      </c>
      <c r="C14" s="16" t="s">
        <v>49</v>
      </c>
      <c r="D14" s="16" t="s">
        <v>50</v>
      </c>
      <c r="E14" s="16" t="s">
        <v>51</v>
      </c>
      <c r="F14" s="15" t="s">
        <v>31</v>
      </c>
      <c r="G14" s="17">
        <v>7</v>
      </c>
      <c r="H14" s="17">
        <v>20</v>
      </c>
      <c r="I14" s="17"/>
      <c r="J14" s="18">
        <f t="shared" si="0"/>
        <v>27</v>
      </c>
      <c r="K14" s="19">
        <v>3</v>
      </c>
      <c r="L14" s="20"/>
      <c r="M14" s="32"/>
    </row>
    <row r="15" spans="1:13" ht="18" customHeight="1" x14ac:dyDescent="0.2">
      <c r="A15" s="15">
        <v>33</v>
      </c>
      <c r="B15" s="16" t="s">
        <v>16</v>
      </c>
      <c r="C15" s="16" t="s">
        <v>38</v>
      </c>
      <c r="D15" s="16" t="s">
        <v>39</v>
      </c>
      <c r="E15" s="16" t="s">
        <v>40</v>
      </c>
      <c r="F15" s="15" t="s">
        <v>41</v>
      </c>
      <c r="G15" s="17">
        <v>7</v>
      </c>
      <c r="H15" s="17">
        <v>21</v>
      </c>
      <c r="I15" s="17"/>
      <c r="J15" s="18">
        <f t="shared" si="0"/>
        <v>28</v>
      </c>
      <c r="K15" s="19">
        <v>4</v>
      </c>
      <c r="L15" s="20"/>
      <c r="M15" s="32"/>
    </row>
    <row r="16" spans="1:13" ht="18" customHeight="1" x14ac:dyDescent="0.2">
      <c r="A16" s="15">
        <v>39</v>
      </c>
      <c r="B16" s="16" t="s">
        <v>16</v>
      </c>
      <c r="C16" s="16" t="s">
        <v>52</v>
      </c>
      <c r="D16" s="16" t="s">
        <v>53</v>
      </c>
      <c r="E16" s="16" t="s">
        <v>51</v>
      </c>
      <c r="F16" s="15" t="s">
        <v>20</v>
      </c>
      <c r="G16" s="17">
        <v>18</v>
      </c>
      <c r="H16" s="17">
        <v>22</v>
      </c>
      <c r="I16" s="17"/>
      <c r="J16" s="18">
        <f t="shared" si="0"/>
        <v>40</v>
      </c>
      <c r="K16" s="19">
        <v>5</v>
      </c>
      <c r="L16" s="20"/>
      <c r="M16" s="32"/>
    </row>
    <row r="17" spans="1:13" ht="18" customHeight="1" x14ac:dyDescent="0.2">
      <c r="A17" s="15">
        <v>34</v>
      </c>
      <c r="B17" s="16" t="s">
        <v>16</v>
      </c>
      <c r="C17" s="16" t="s">
        <v>42</v>
      </c>
      <c r="D17" s="16" t="s">
        <v>43</v>
      </c>
      <c r="E17" s="16" t="s">
        <v>40</v>
      </c>
      <c r="F17" s="15" t="s">
        <v>44</v>
      </c>
      <c r="G17" s="17">
        <v>21</v>
      </c>
      <c r="H17" s="17">
        <v>20</v>
      </c>
      <c r="I17" s="17"/>
      <c r="J17" s="18">
        <f t="shared" si="0"/>
        <v>41</v>
      </c>
      <c r="K17" s="19">
        <v>6</v>
      </c>
      <c r="L17" s="20"/>
      <c r="M17" s="32"/>
    </row>
    <row r="18" spans="1:13" ht="18" customHeight="1" x14ac:dyDescent="0.2">
      <c r="A18" s="37">
        <v>36</v>
      </c>
      <c r="B18" s="16" t="s">
        <v>16</v>
      </c>
      <c r="C18" s="16" t="s">
        <v>45</v>
      </c>
      <c r="D18" s="16" t="s">
        <v>46</v>
      </c>
      <c r="E18" s="16" t="s">
        <v>23</v>
      </c>
      <c r="F18" s="15" t="s">
        <v>20</v>
      </c>
      <c r="G18" s="17">
        <v>16</v>
      </c>
      <c r="H18" s="17">
        <v>27</v>
      </c>
      <c r="I18" s="17"/>
      <c r="J18" s="18">
        <f t="shared" si="0"/>
        <v>43</v>
      </c>
      <c r="K18" s="19">
        <v>7</v>
      </c>
      <c r="L18" s="20"/>
      <c r="M18" s="32"/>
    </row>
    <row r="19" spans="1:13" ht="18" customHeight="1" x14ac:dyDescent="0.2">
      <c r="A19" s="15">
        <v>32</v>
      </c>
      <c r="B19" s="16" t="s">
        <v>16</v>
      </c>
      <c r="C19" s="16" t="s">
        <v>35</v>
      </c>
      <c r="D19" s="16" t="s">
        <v>36</v>
      </c>
      <c r="E19" s="16" t="s">
        <v>37</v>
      </c>
      <c r="F19" s="15" t="s">
        <v>20</v>
      </c>
      <c r="G19" s="17">
        <v>24</v>
      </c>
      <c r="H19" s="17">
        <v>26</v>
      </c>
      <c r="I19" s="17"/>
      <c r="J19" s="18">
        <f t="shared" si="0"/>
        <v>50</v>
      </c>
      <c r="K19" s="19">
        <v>8</v>
      </c>
      <c r="L19" s="20"/>
      <c r="M19" s="32"/>
    </row>
    <row r="20" spans="1:13" ht="18.75" customHeight="1" x14ac:dyDescent="0.2">
      <c r="A20" s="62" t="s">
        <v>11</v>
      </c>
      <c r="B20" s="62"/>
      <c r="C20" s="62"/>
      <c r="D20" s="62"/>
      <c r="E20" s="62"/>
      <c r="F20" s="25"/>
      <c r="G20" s="26" t="s">
        <v>4</v>
      </c>
      <c r="H20" s="26" t="s">
        <v>5</v>
      </c>
      <c r="I20" s="26" t="s">
        <v>6</v>
      </c>
      <c r="J20" s="27" t="s">
        <v>7</v>
      </c>
      <c r="K20" s="28" t="s">
        <v>8</v>
      </c>
      <c r="L20" s="28" t="s">
        <v>15</v>
      </c>
      <c r="M20" s="31"/>
    </row>
    <row r="21" spans="1:13" ht="18" customHeight="1" x14ac:dyDescent="0.2">
      <c r="A21" s="15">
        <v>74</v>
      </c>
      <c r="B21" s="16" t="s">
        <v>87</v>
      </c>
      <c r="C21" s="16" t="s">
        <v>88</v>
      </c>
      <c r="D21" s="16" t="s">
        <v>89</v>
      </c>
      <c r="E21" s="16" t="s">
        <v>90</v>
      </c>
      <c r="F21" s="15" t="s">
        <v>31</v>
      </c>
      <c r="G21" s="17">
        <v>4</v>
      </c>
      <c r="H21" s="17">
        <v>2</v>
      </c>
      <c r="I21" s="17"/>
      <c r="J21" s="18">
        <f t="shared" ref="J21:J38" si="1">SUM(G21:I21)</f>
        <v>6</v>
      </c>
      <c r="K21" s="29">
        <v>1</v>
      </c>
      <c r="L21" s="20"/>
      <c r="M21" s="32"/>
    </row>
    <row r="22" spans="1:13" ht="18" customHeight="1" x14ac:dyDescent="0.2">
      <c r="A22" s="15">
        <v>68</v>
      </c>
      <c r="B22" s="16" t="s">
        <v>16</v>
      </c>
      <c r="C22" s="16" t="s">
        <v>75</v>
      </c>
      <c r="D22" s="16" t="s">
        <v>76</v>
      </c>
      <c r="E22" s="16" t="s">
        <v>37</v>
      </c>
      <c r="F22" s="15" t="s">
        <v>31</v>
      </c>
      <c r="G22" s="17">
        <v>4</v>
      </c>
      <c r="H22" s="17">
        <v>7</v>
      </c>
      <c r="I22" s="17"/>
      <c r="J22" s="18">
        <f t="shared" si="1"/>
        <v>11</v>
      </c>
      <c r="K22" s="19">
        <v>2</v>
      </c>
      <c r="L22" s="20"/>
      <c r="M22" s="32"/>
    </row>
    <row r="23" spans="1:13" ht="18" customHeight="1" x14ac:dyDescent="0.2">
      <c r="A23" s="15">
        <v>93</v>
      </c>
      <c r="B23" s="16" t="s">
        <v>16</v>
      </c>
      <c r="C23" s="16" t="s">
        <v>99</v>
      </c>
      <c r="D23" s="16" t="s">
        <v>100</v>
      </c>
      <c r="E23" s="16" t="s">
        <v>34</v>
      </c>
      <c r="F23" s="15" t="s">
        <v>44</v>
      </c>
      <c r="G23" s="17">
        <v>9</v>
      </c>
      <c r="H23" s="17">
        <v>5</v>
      </c>
      <c r="I23" s="17"/>
      <c r="J23" s="18">
        <f t="shared" si="1"/>
        <v>14</v>
      </c>
      <c r="K23" s="29">
        <v>3</v>
      </c>
      <c r="L23" s="20"/>
      <c r="M23" s="32"/>
    </row>
    <row r="24" spans="1:13" ht="18" customHeight="1" x14ac:dyDescent="0.2">
      <c r="A24" s="15">
        <v>75</v>
      </c>
      <c r="B24" s="15" t="s">
        <v>83</v>
      </c>
      <c r="C24" s="16" t="s">
        <v>91</v>
      </c>
      <c r="D24" s="16" t="s">
        <v>92</v>
      </c>
      <c r="E24" s="16" t="s">
        <v>93</v>
      </c>
      <c r="F24" s="15" t="s">
        <v>20</v>
      </c>
      <c r="G24" s="17">
        <v>6</v>
      </c>
      <c r="H24" s="17">
        <v>15</v>
      </c>
      <c r="I24" s="17"/>
      <c r="J24" s="18">
        <f t="shared" si="1"/>
        <v>21</v>
      </c>
      <c r="K24" s="19">
        <v>4</v>
      </c>
      <c r="L24" s="20"/>
      <c r="M24" s="32"/>
    </row>
    <row r="25" spans="1:13" ht="18" customHeight="1" x14ac:dyDescent="0.2">
      <c r="A25" s="15">
        <v>70</v>
      </c>
      <c r="B25" s="16" t="s">
        <v>16</v>
      </c>
      <c r="C25" s="16" t="s">
        <v>77</v>
      </c>
      <c r="D25" s="16" t="s">
        <v>78</v>
      </c>
      <c r="E25" s="16" t="s">
        <v>19</v>
      </c>
      <c r="F25" s="15" t="s">
        <v>20</v>
      </c>
      <c r="G25" s="17">
        <v>8</v>
      </c>
      <c r="H25" s="17">
        <v>15</v>
      </c>
      <c r="I25" s="17"/>
      <c r="J25" s="18">
        <f t="shared" si="1"/>
        <v>23</v>
      </c>
      <c r="K25" s="29">
        <v>5</v>
      </c>
      <c r="L25" s="38" t="s">
        <v>131</v>
      </c>
      <c r="M25" s="32"/>
    </row>
    <row r="26" spans="1:13" ht="18" customHeight="1" x14ac:dyDescent="0.2">
      <c r="A26" s="15">
        <v>67</v>
      </c>
      <c r="B26" s="16" t="s">
        <v>71</v>
      </c>
      <c r="C26" s="16" t="s">
        <v>72</v>
      </c>
      <c r="D26" s="16" t="s">
        <v>73</v>
      </c>
      <c r="E26" s="16" t="s">
        <v>74</v>
      </c>
      <c r="F26" s="15" t="s">
        <v>20</v>
      </c>
      <c r="G26" s="17">
        <v>13</v>
      </c>
      <c r="H26" s="17">
        <v>10</v>
      </c>
      <c r="I26" s="17"/>
      <c r="J26" s="18">
        <f t="shared" si="1"/>
        <v>23</v>
      </c>
      <c r="K26" s="19">
        <v>6</v>
      </c>
      <c r="L26" s="38" t="s">
        <v>135</v>
      </c>
      <c r="M26" s="32"/>
    </row>
    <row r="27" spans="1:13" ht="18" customHeight="1" x14ac:dyDescent="0.2">
      <c r="A27" s="15">
        <v>64</v>
      </c>
      <c r="B27" s="16" t="s">
        <v>16</v>
      </c>
      <c r="C27" s="16" t="s">
        <v>64</v>
      </c>
      <c r="D27" s="16" t="s">
        <v>65</v>
      </c>
      <c r="E27" s="16" t="s">
        <v>63</v>
      </c>
      <c r="F27" s="15" t="s">
        <v>41</v>
      </c>
      <c r="G27" s="17">
        <v>15</v>
      </c>
      <c r="H27" s="17">
        <v>9</v>
      </c>
      <c r="I27" s="17"/>
      <c r="J27" s="18">
        <f t="shared" si="1"/>
        <v>24</v>
      </c>
      <c r="K27" s="29">
        <v>7</v>
      </c>
      <c r="L27" s="20"/>
      <c r="M27" s="32"/>
    </row>
    <row r="28" spans="1:13" ht="18" customHeight="1" x14ac:dyDescent="0.2">
      <c r="A28" s="15">
        <v>72</v>
      </c>
      <c r="B28" s="16" t="s">
        <v>16</v>
      </c>
      <c r="C28" s="16" t="s">
        <v>81</v>
      </c>
      <c r="D28" s="16" t="s">
        <v>82</v>
      </c>
      <c r="E28" s="16" t="s">
        <v>30</v>
      </c>
      <c r="F28" s="15" t="s">
        <v>31</v>
      </c>
      <c r="G28" s="17">
        <v>15</v>
      </c>
      <c r="H28" s="17">
        <v>18</v>
      </c>
      <c r="I28" s="17"/>
      <c r="J28" s="18">
        <f t="shared" si="1"/>
        <v>33</v>
      </c>
      <c r="K28" s="19">
        <v>8</v>
      </c>
      <c r="L28" s="20"/>
      <c r="M28" s="32"/>
    </row>
    <row r="29" spans="1:13" ht="18" customHeight="1" x14ac:dyDescent="0.2">
      <c r="A29" s="15">
        <v>71</v>
      </c>
      <c r="B29" s="16" t="s">
        <v>16</v>
      </c>
      <c r="C29" s="16" t="s">
        <v>79</v>
      </c>
      <c r="D29" s="16" t="s">
        <v>80</v>
      </c>
      <c r="E29" s="16" t="s">
        <v>51</v>
      </c>
      <c r="F29" s="15" t="s">
        <v>31</v>
      </c>
      <c r="G29" s="17">
        <v>18</v>
      </c>
      <c r="H29" s="17">
        <v>21</v>
      </c>
      <c r="I29" s="17"/>
      <c r="J29" s="18">
        <f t="shared" si="1"/>
        <v>39</v>
      </c>
      <c r="K29" s="29">
        <v>9</v>
      </c>
      <c r="L29" s="20"/>
      <c r="M29" s="32"/>
    </row>
    <row r="30" spans="1:13" ht="18" customHeight="1" x14ac:dyDescent="0.2">
      <c r="A30" s="15">
        <v>91</v>
      </c>
      <c r="B30" s="16" t="s">
        <v>16</v>
      </c>
      <c r="C30" s="16" t="s">
        <v>94</v>
      </c>
      <c r="D30" s="16" t="s">
        <v>95</v>
      </c>
      <c r="E30" s="16" t="s">
        <v>63</v>
      </c>
      <c r="F30" s="15" t="s">
        <v>44</v>
      </c>
      <c r="G30" s="17">
        <v>24</v>
      </c>
      <c r="H30" s="17">
        <v>19</v>
      </c>
      <c r="I30" s="17"/>
      <c r="J30" s="18">
        <f t="shared" si="1"/>
        <v>43</v>
      </c>
      <c r="K30" s="19">
        <v>10</v>
      </c>
      <c r="L30" s="20"/>
      <c r="M30" s="32"/>
    </row>
    <row r="31" spans="1:13" ht="18" customHeight="1" x14ac:dyDescent="0.2">
      <c r="A31" s="15">
        <v>65</v>
      </c>
      <c r="B31" s="16" t="s">
        <v>16</v>
      </c>
      <c r="C31" s="16" t="s">
        <v>66</v>
      </c>
      <c r="D31" s="16" t="s">
        <v>67</v>
      </c>
      <c r="E31" s="16" t="s">
        <v>34</v>
      </c>
      <c r="F31" s="15" t="s">
        <v>20</v>
      </c>
      <c r="G31" s="17">
        <v>23</v>
      </c>
      <c r="H31" s="17">
        <v>24</v>
      </c>
      <c r="I31" s="17"/>
      <c r="J31" s="18">
        <f t="shared" si="1"/>
        <v>47</v>
      </c>
      <c r="K31" s="29">
        <v>11</v>
      </c>
      <c r="L31" s="20"/>
      <c r="M31" s="32"/>
    </row>
    <row r="32" spans="1:13" ht="18" customHeight="1" x14ac:dyDescent="0.2">
      <c r="A32" s="15">
        <v>76</v>
      </c>
      <c r="B32" s="15" t="s">
        <v>87</v>
      </c>
      <c r="C32" s="16" t="s">
        <v>130</v>
      </c>
      <c r="D32" s="16" t="s">
        <v>129</v>
      </c>
      <c r="E32" s="16"/>
      <c r="F32" s="15" t="s">
        <v>20</v>
      </c>
      <c r="G32" s="17">
        <v>24</v>
      </c>
      <c r="H32" s="17">
        <v>27</v>
      </c>
      <c r="I32" s="17"/>
      <c r="J32" s="18">
        <f t="shared" si="1"/>
        <v>51</v>
      </c>
      <c r="K32" s="19">
        <v>12</v>
      </c>
      <c r="L32" s="20"/>
      <c r="M32" s="32"/>
    </row>
    <row r="33" spans="1:13" ht="18" customHeight="1" x14ac:dyDescent="0.2">
      <c r="A33" s="15">
        <v>61</v>
      </c>
      <c r="B33" s="16" t="s">
        <v>16</v>
      </c>
      <c r="C33" s="16" t="s">
        <v>56</v>
      </c>
      <c r="D33" s="16" t="s">
        <v>57</v>
      </c>
      <c r="E33" s="16" t="s">
        <v>34</v>
      </c>
      <c r="F33" s="15" t="s">
        <v>58</v>
      </c>
      <c r="G33" s="17">
        <v>31</v>
      </c>
      <c r="H33" s="17">
        <v>26</v>
      </c>
      <c r="I33" s="17"/>
      <c r="J33" s="18">
        <f t="shared" si="1"/>
        <v>57</v>
      </c>
      <c r="K33" s="29">
        <v>13</v>
      </c>
      <c r="L33" s="20"/>
      <c r="M33" s="32"/>
    </row>
    <row r="34" spans="1:13" ht="18" customHeight="1" x14ac:dyDescent="0.2">
      <c r="A34" s="15">
        <v>73</v>
      </c>
      <c r="B34" s="16" t="s">
        <v>83</v>
      </c>
      <c r="C34" s="16" t="s">
        <v>84</v>
      </c>
      <c r="D34" s="16" t="s">
        <v>85</v>
      </c>
      <c r="E34" s="16" t="s">
        <v>86</v>
      </c>
      <c r="F34" s="15" t="s">
        <v>20</v>
      </c>
      <c r="G34" s="17">
        <v>30</v>
      </c>
      <c r="H34" s="17">
        <v>32</v>
      </c>
      <c r="I34" s="17"/>
      <c r="J34" s="18">
        <f t="shared" si="1"/>
        <v>62</v>
      </c>
      <c r="K34" s="19">
        <v>14</v>
      </c>
      <c r="L34" s="20"/>
      <c r="M34" s="32"/>
    </row>
    <row r="35" spans="1:13" ht="18" customHeight="1" x14ac:dyDescent="0.2">
      <c r="A35" s="15">
        <v>92</v>
      </c>
      <c r="B35" s="16" t="s">
        <v>16</v>
      </c>
      <c r="C35" s="16" t="s">
        <v>96</v>
      </c>
      <c r="D35" s="16" t="s">
        <v>97</v>
      </c>
      <c r="E35" s="16" t="s">
        <v>98</v>
      </c>
      <c r="F35" s="15" t="s">
        <v>44</v>
      </c>
      <c r="G35" s="17">
        <v>36</v>
      </c>
      <c r="H35" s="17">
        <v>31</v>
      </c>
      <c r="I35" s="17"/>
      <c r="J35" s="18">
        <f t="shared" si="1"/>
        <v>67</v>
      </c>
      <c r="K35" s="29">
        <v>15</v>
      </c>
      <c r="L35" s="20"/>
      <c r="M35" s="32"/>
    </row>
    <row r="36" spans="1:13" ht="18" customHeight="1" x14ac:dyDescent="0.2">
      <c r="A36" s="15">
        <v>66</v>
      </c>
      <c r="B36" s="16" t="s">
        <v>16</v>
      </c>
      <c r="C36" s="16" t="s">
        <v>68</v>
      </c>
      <c r="D36" s="16" t="s">
        <v>69</v>
      </c>
      <c r="E36" s="16" t="s">
        <v>70</v>
      </c>
      <c r="F36" s="15" t="s">
        <v>31</v>
      </c>
      <c r="G36" s="17">
        <v>36</v>
      </c>
      <c r="H36" s="17">
        <v>40</v>
      </c>
      <c r="I36" s="17"/>
      <c r="J36" s="18">
        <f t="shared" si="1"/>
        <v>76</v>
      </c>
      <c r="K36" s="19">
        <v>16</v>
      </c>
      <c r="L36" s="20"/>
      <c r="M36" s="32"/>
    </row>
    <row r="37" spans="1:13" ht="18" customHeight="1" x14ac:dyDescent="0.2">
      <c r="A37" s="15">
        <v>63</v>
      </c>
      <c r="B37" s="16" t="s">
        <v>16</v>
      </c>
      <c r="C37" s="16" t="s">
        <v>61</v>
      </c>
      <c r="D37" s="16" t="s">
        <v>62</v>
      </c>
      <c r="E37" s="16" t="s">
        <v>63</v>
      </c>
      <c r="F37" s="15" t="s">
        <v>20</v>
      </c>
      <c r="G37" s="17">
        <v>43</v>
      </c>
      <c r="H37" s="17">
        <v>35</v>
      </c>
      <c r="I37" s="17"/>
      <c r="J37" s="18">
        <f t="shared" si="1"/>
        <v>78</v>
      </c>
      <c r="K37" s="29">
        <v>17</v>
      </c>
      <c r="L37" s="20"/>
      <c r="M37" s="32"/>
    </row>
    <row r="38" spans="1:13" ht="18" customHeight="1" x14ac:dyDescent="0.2">
      <c r="A38" s="15">
        <v>62</v>
      </c>
      <c r="B38" s="16" t="s">
        <v>16</v>
      </c>
      <c r="C38" s="16" t="s">
        <v>59</v>
      </c>
      <c r="D38" s="16" t="s">
        <v>60</v>
      </c>
      <c r="E38" s="16" t="s">
        <v>37</v>
      </c>
      <c r="F38" s="15" t="s">
        <v>20</v>
      </c>
      <c r="G38" s="17">
        <v>38</v>
      </c>
      <c r="H38" s="17">
        <v>52</v>
      </c>
      <c r="I38" s="17"/>
      <c r="J38" s="18">
        <f t="shared" si="1"/>
        <v>90</v>
      </c>
      <c r="K38" s="19">
        <v>18</v>
      </c>
      <c r="L38" s="20"/>
      <c r="M38" s="32"/>
    </row>
    <row r="39" spans="1:13" ht="18.75" customHeight="1" x14ac:dyDescent="0.2">
      <c r="A39" s="62" t="s">
        <v>10</v>
      </c>
      <c r="B39" s="62"/>
      <c r="C39" s="62"/>
      <c r="D39" s="62"/>
      <c r="E39" s="62"/>
      <c r="F39" s="25"/>
      <c r="G39" s="26" t="s">
        <v>4</v>
      </c>
      <c r="H39" s="26" t="s">
        <v>5</v>
      </c>
      <c r="I39" s="26" t="s">
        <v>6</v>
      </c>
      <c r="J39" s="26" t="s">
        <v>7</v>
      </c>
      <c r="K39" s="27" t="s">
        <v>8</v>
      </c>
      <c r="L39" s="28" t="s">
        <v>15</v>
      </c>
      <c r="M39" s="31"/>
    </row>
    <row r="40" spans="1:13" ht="18" customHeight="1" x14ac:dyDescent="0.2">
      <c r="A40" s="15">
        <v>93</v>
      </c>
      <c r="B40" s="16" t="s">
        <v>16</v>
      </c>
      <c r="C40" s="16" t="s">
        <v>99</v>
      </c>
      <c r="D40" s="16" t="s">
        <v>100</v>
      </c>
      <c r="E40" s="16" t="s">
        <v>34</v>
      </c>
      <c r="F40" s="15" t="s">
        <v>44</v>
      </c>
      <c r="G40" s="17">
        <v>9</v>
      </c>
      <c r="H40" s="17">
        <v>5</v>
      </c>
      <c r="I40" s="17"/>
      <c r="J40" s="18">
        <f>SUM(G40:I40)</f>
        <v>14</v>
      </c>
      <c r="K40" s="19">
        <v>1</v>
      </c>
      <c r="L40" s="20"/>
      <c r="M40" s="32"/>
    </row>
    <row r="41" spans="1:13" ht="18" customHeight="1" x14ac:dyDescent="0.2">
      <c r="A41" s="15">
        <v>91</v>
      </c>
      <c r="B41" s="16" t="s">
        <v>16</v>
      </c>
      <c r="C41" s="16" t="s">
        <v>94</v>
      </c>
      <c r="D41" s="16" t="s">
        <v>95</v>
      </c>
      <c r="E41" s="16" t="s">
        <v>63</v>
      </c>
      <c r="F41" s="15" t="s">
        <v>44</v>
      </c>
      <c r="G41" s="17">
        <v>24</v>
      </c>
      <c r="H41" s="17">
        <v>19</v>
      </c>
      <c r="I41" s="17"/>
      <c r="J41" s="18">
        <f>SUM(G41:I41)</f>
        <v>43</v>
      </c>
      <c r="K41" s="19">
        <v>2</v>
      </c>
      <c r="L41" s="20"/>
      <c r="M41" s="32"/>
    </row>
    <row r="42" spans="1:13" ht="18" customHeight="1" x14ac:dyDescent="0.2">
      <c r="A42" s="15">
        <v>92</v>
      </c>
      <c r="B42" s="16" t="s">
        <v>16</v>
      </c>
      <c r="C42" s="16" t="s">
        <v>96</v>
      </c>
      <c r="D42" s="16" t="s">
        <v>97</v>
      </c>
      <c r="E42" s="16" t="s">
        <v>98</v>
      </c>
      <c r="F42" s="15" t="s">
        <v>44</v>
      </c>
      <c r="G42" s="17">
        <v>36</v>
      </c>
      <c r="H42" s="17">
        <v>31</v>
      </c>
      <c r="I42" s="17"/>
      <c r="J42" s="18">
        <f>SUM(G42:I42)</f>
        <v>67</v>
      </c>
      <c r="K42" s="19">
        <v>3</v>
      </c>
      <c r="L42" s="20"/>
      <c r="M42" s="32"/>
    </row>
    <row r="43" spans="1:13" ht="18.75" customHeight="1" x14ac:dyDescent="0.2">
      <c r="A43" s="70" t="s">
        <v>128</v>
      </c>
      <c r="B43" s="70"/>
      <c r="C43" s="70"/>
      <c r="D43" s="70"/>
      <c r="E43" s="70"/>
      <c r="F43" s="36"/>
      <c r="G43" s="35" t="s">
        <v>4</v>
      </c>
      <c r="H43" s="35" t="s">
        <v>5</v>
      </c>
      <c r="I43" s="35" t="s">
        <v>6</v>
      </c>
      <c r="J43" s="34" t="s">
        <v>7</v>
      </c>
      <c r="K43" s="33" t="s">
        <v>8</v>
      </c>
      <c r="L43" s="33" t="s">
        <v>15</v>
      </c>
      <c r="M43"/>
    </row>
    <row r="44" spans="1:13" ht="18" customHeight="1" x14ac:dyDescent="0.2">
      <c r="A44" s="15">
        <v>109</v>
      </c>
      <c r="B44" s="16" t="s">
        <v>16</v>
      </c>
      <c r="C44" s="16" t="s">
        <v>109</v>
      </c>
      <c r="D44" s="16" t="s">
        <v>108</v>
      </c>
      <c r="E44" s="16" t="s">
        <v>34</v>
      </c>
      <c r="F44" s="15" t="s">
        <v>107</v>
      </c>
      <c r="G44" s="17">
        <v>4</v>
      </c>
      <c r="H44" s="17">
        <v>7</v>
      </c>
      <c r="I44" s="17"/>
      <c r="J44" s="18">
        <f t="shared" ref="J44:J53" si="2">SUM(G44:I44)</f>
        <v>11</v>
      </c>
      <c r="K44" s="29">
        <v>1</v>
      </c>
      <c r="L44" s="20"/>
      <c r="M44"/>
    </row>
    <row r="45" spans="1:13" ht="18" customHeight="1" x14ac:dyDescent="0.2">
      <c r="A45" s="15">
        <v>103</v>
      </c>
      <c r="B45" s="16" t="s">
        <v>16</v>
      </c>
      <c r="C45" s="16" t="s">
        <v>122</v>
      </c>
      <c r="D45" s="16" t="s">
        <v>121</v>
      </c>
      <c r="E45" s="16" t="s">
        <v>40</v>
      </c>
      <c r="F45" s="15" t="s">
        <v>31</v>
      </c>
      <c r="G45" s="17">
        <v>6</v>
      </c>
      <c r="H45" s="17">
        <v>12</v>
      </c>
      <c r="I45" s="17"/>
      <c r="J45" s="18">
        <f t="shared" si="2"/>
        <v>18</v>
      </c>
      <c r="K45" s="19">
        <v>2</v>
      </c>
      <c r="L45" s="38" t="s">
        <v>133</v>
      </c>
      <c r="M45"/>
    </row>
    <row r="46" spans="1:13" ht="18" customHeight="1" x14ac:dyDescent="0.2">
      <c r="A46" s="15">
        <v>108</v>
      </c>
      <c r="B46" s="16" t="s">
        <v>83</v>
      </c>
      <c r="C46" s="16" t="s">
        <v>112</v>
      </c>
      <c r="D46" s="16" t="s">
        <v>111</v>
      </c>
      <c r="E46" s="16" t="s">
        <v>110</v>
      </c>
      <c r="F46" s="15" t="s">
        <v>44</v>
      </c>
      <c r="G46" s="17">
        <v>4</v>
      </c>
      <c r="H46" s="17">
        <v>14</v>
      </c>
      <c r="I46" s="17"/>
      <c r="J46" s="18">
        <f t="shared" si="2"/>
        <v>18</v>
      </c>
      <c r="K46" s="19">
        <v>3</v>
      </c>
      <c r="L46" s="38" t="s">
        <v>132</v>
      </c>
      <c r="M46"/>
    </row>
    <row r="47" spans="1:13" ht="18" customHeight="1" x14ac:dyDescent="0.2">
      <c r="A47" s="15">
        <v>110</v>
      </c>
      <c r="B47" s="16" t="s">
        <v>16</v>
      </c>
      <c r="C47" s="16" t="s">
        <v>106</v>
      </c>
      <c r="D47" s="16" t="s">
        <v>105</v>
      </c>
      <c r="E47" s="16" t="s">
        <v>98</v>
      </c>
      <c r="F47" s="15" t="s">
        <v>44</v>
      </c>
      <c r="G47" s="17">
        <v>11</v>
      </c>
      <c r="H47" s="17">
        <v>7</v>
      </c>
      <c r="I47" s="17"/>
      <c r="J47" s="18">
        <f t="shared" si="2"/>
        <v>18</v>
      </c>
      <c r="K47" s="19">
        <v>4</v>
      </c>
      <c r="L47" s="39" t="s">
        <v>134</v>
      </c>
      <c r="M47"/>
    </row>
    <row r="48" spans="1:13" ht="18" customHeight="1" x14ac:dyDescent="0.2">
      <c r="A48" s="15">
        <v>101</v>
      </c>
      <c r="B48" s="16" t="s">
        <v>16</v>
      </c>
      <c r="C48" s="16" t="s">
        <v>127</v>
      </c>
      <c r="D48" s="16" t="s">
        <v>126</v>
      </c>
      <c r="E48" s="16" t="s">
        <v>23</v>
      </c>
      <c r="F48" s="15" t="s">
        <v>107</v>
      </c>
      <c r="G48" s="17">
        <v>9</v>
      </c>
      <c r="H48" s="17">
        <v>14</v>
      </c>
      <c r="I48" s="17"/>
      <c r="J48" s="18">
        <f t="shared" si="2"/>
        <v>23</v>
      </c>
      <c r="K48" s="19">
        <v>5</v>
      </c>
      <c r="L48" s="38" t="s">
        <v>132</v>
      </c>
      <c r="M48"/>
    </row>
    <row r="49" spans="1:13" ht="18" customHeight="1" x14ac:dyDescent="0.2">
      <c r="A49" s="15">
        <v>104</v>
      </c>
      <c r="B49" s="16" t="s">
        <v>16</v>
      </c>
      <c r="C49" s="16" t="s">
        <v>120</v>
      </c>
      <c r="D49" s="16" t="s">
        <v>119</v>
      </c>
      <c r="E49" s="16" t="s">
        <v>51</v>
      </c>
      <c r="F49" s="15" t="s">
        <v>101</v>
      </c>
      <c r="G49" s="17">
        <v>10</v>
      </c>
      <c r="H49" s="17">
        <v>13</v>
      </c>
      <c r="I49" s="17"/>
      <c r="J49" s="18">
        <f t="shared" si="2"/>
        <v>23</v>
      </c>
      <c r="K49" s="19">
        <v>6</v>
      </c>
      <c r="L49" s="38" t="s">
        <v>131</v>
      </c>
      <c r="M49"/>
    </row>
    <row r="50" spans="1:13" ht="18" customHeight="1" x14ac:dyDescent="0.2">
      <c r="A50" s="15">
        <v>107</v>
      </c>
      <c r="B50" s="16" t="s">
        <v>16</v>
      </c>
      <c r="C50" s="16" t="s">
        <v>114</v>
      </c>
      <c r="D50" s="16" t="s">
        <v>113</v>
      </c>
      <c r="E50" s="16" t="s">
        <v>23</v>
      </c>
      <c r="F50" s="15" t="s">
        <v>31</v>
      </c>
      <c r="G50" s="17">
        <v>8</v>
      </c>
      <c r="H50" s="17">
        <v>21</v>
      </c>
      <c r="I50" s="17"/>
      <c r="J50" s="18">
        <f t="shared" si="2"/>
        <v>29</v>
      </c>
      <c r="K50" s="19">
        <v>7</v>
      </c>
      <c r="L50" s="20"/>
      <c r="M50"/>
    </row>
    <row r="51" spans="1:13" ht="18" customHeight="1" x14ac:dyDescent="0.2">
      <c r="A51" s="15">
        <v>105</v>
      </c>
      <c r="B51" s="16" t="s">
        <v>16</v>
      </c>
      <c r="C51" s="16" t="s">
        <v>118</v>
      </c>
      <c r="D51" s="16" t="s">
        <v>117</v>
      </c>
      <c r="E51" s="16" t="s">
        <v>102</v>
      </c>
      <c r="F51" s="15" t="s">
        <v>31</v>
      </c>
      <c r="G51" s="17">
        <v>11</v>
      </c>
      <c r="H51" s="17">
        <v>19</v>
      </c>
      <c r="I51" s="17"/>
      <c r="J51" s="18">
        <f t="shared" si="2"/>
        <v>30</v>
      </c>
      <c r="K51" s="19">
        <v>8</v>
      </c>
      <c r="L51" s="20"/>
      <c r="M51"/>
    </row>
    <row r="52" spans="1:13" ht="18" customHeight="1" x14ac:dyDescent="0.2">
      <c r="A52" s="15">
        <v>102</v>
      </c>
      <c r="B52" s="16" t="s">
        <v>87</v>
      </c>
      <c r="C52" s="16" t="s">
        <v>125</v>
      </c>
      <c r="D52" s="16" t="s">
        <v>124</v>
      </c>
      <c r="E52" s="16" t="s">
        <v>123</v>
      </c>
      <c r="F52" s="15" t="s">
        <v>31</v>
      </c>
      <c r="G52" s="17">
        <v>18</v>
      </c>
      <c r="H52" s="17">
        <v>23</v>
      </c>
      <c r="I52" s="17"/>
      <c r="J52" s="18">
        <f t="shared" si="2"/>
        <v>41</v>
      </c>
      <c r="K52" s="19">
        <v>9</v>
      </c>
      <c r="L52" s="20"/>
      <c r="M52"/>
    </row>
    <row r="53" spans="1:13" ht="18" customHeight="1" x14ac:dyDescent="0.2">
      <c r="A53" s="15">
        <v>106</v>
      </c>
      <c r="B53" s="16" t="s">
        <v>16</v>
      </c>
      <c r="C53" s="16" t="s">
        <v>116</v>
      </c>
      <c r="D53" s="16" t="s">
        <v>115</v>
      </c>
      <c r="E53" s="16" t="s">
        <v>70</v>
      </c>
      <c r="F53" s="15" t="s">
        <v>41</v>
      </c>
      <c r="G53" s="17">
        <v>31</v>
      </c>
      <c r="H53" s="17">
        <v>20</v>
      </c>
      <c r="I53" s="17"/>
      <c r="J53" s="18">
        <f t="shared" si="2"/>
        <v>51</v>
      </c>
      <c r="K53" s="19">
        <v>10</v>
      </c>
      <c r="L53" s="20"/>
      <c r="M53"/>
    </row>
    <row r="54" spans="1:13" ht="18.75" customHeight="1" x14ac:dyDescent="0.2">
      <c r="A54" s="71" t="s">
        <v>136</v>
      </c>
      <c r="B54" s="71"/>
      <c r="C54" s="71"/>
      <c r="D54" s="71"/>
      <c r="E54" s="40"/>
      <c r="F54" s="41"/>
      <c r="G54" s="42" t="s">
        <v>4</v>
      </c>
      <c r="H54" s="42" t="s">
        <v>5</v>
      </c>
      <c r="I54" s="42" t="s">
        <v>6</v>
      </c>
      <c r="J54" s="42" t="s">
        <v>7</v>
      </c>
      <c r="K54" s="43" t="s">
        <v>8</v>
      </c>
      <c r="L54" s="44" t="s">
        <v>15</v>
      </c>
      <c r="M54"/>
    </row>
    <row r="55" spans="1:13" ht="18" customHeight="1" x14ac:dyDescent="0.2">
      <c r="A55" s="15">
        <v>131</v>
      </c>
      <c r="B55" s="16" t="s">
        <v>83</v>
      </c>
      <c r="C55" s="16" t="s">
        <v>137</v>
      </c>
      <c r="D55" s="16" t="s">
        <v>138</v>
      </c>
      <c r="E55" s="16" t="s">
        <v>139</v>
      </c>
      <c r="F55" s="15" t="s">
        <v>44</v>
      </c>
      <c r="G55" s="17">
        <v>1</v>
      </c>
      <c r="H55" s="17">
        <v>1</v>
      </c>
      <c r="I55" s="17"/>
      <c r="J55" s="18">
        <f>SUM(G55:I55)</f>
        <v>2</v>
      </c>
      <c r="K55" s="19">
        <v>1</v>
      </c>
      <c r="L55" s="20"/>
      <c r="M55"/>
    </row>
    <row r="56" spans="1:13" ht="18" customHeight="1" x14ac:dyDescent="0.2">
      <c r="A56" s="15">
        <v>132</v>
      </c>
      <c r="B56" s="16" t="s">
        <v>16</v>
      </c>
      <c r="C56" s="16" t="s">
        <v>140</v>
      </c>
      <c r="D56" s="16" t="s">
        <v>141</v>
      </c>
      <c r="E56" s="16" t="s">
        <v>102</v>
      </c>
      <c r="F56" s="15" t="s">
        <v>31</v>
      </c>
      <c r="G56" s="17">
        <v>1</v>
      </c>
      <c r="H56" s="17">
        <v>2</v>
      </c>
      <c r="I56" s="17"/>
      <c r="J56" s="18">
        <f>SUM(G56:I56)</f>
        <v>3</v>
      </c>
      <c r="K56" s="19">
        <v>2</v>
      </c>
      <c r="L56" s="20"/>
      <c r="M56"/>
    </row>
    <row r="57" spans="1:13" ht="18" customHeight="1" x14ac:dyDescent="0.2">
      <c r="A57" s="15">
        <v>132</v>
      </c>
      <c r="B57" s="16" t="s">
        <v>16</v>
      </c>
      <c r="C57" s="16" t="s">
        <v>142</v>
      </c>
      <c r="D57" s="61" t="s">
        <v>143</v>
      </c>
      <c r="E57" s="16" t="s">
        <v>34</v>
      </c>
      <c r="F57" s="15" t="s">
        <v>144</v>
      </c>
      <c r="G57" s="17">
        <v>5</v>
      </c>
      <c r="H57" s="17">
        <v>0</v>
      </c>
      <c r="I57" s="17"/>
      <c r="J57" s="18">
        <f t="shared" ref="J57:J92" si="3">SUM(G57:I57)</f>
        <v>5</v>
      </c>
      <c r="K57" s="19">
        <v>3</v>
      </c>
      <c r="L57" s="20"/>
      <c r="M57"/>
    </row>
    <row r="58" spans="1:13" ht="18" customHeight="1" x14ac:dyDescent="0.2">
      <c r="A58" s="15">
        <v>133</v>
      </c>
      <c r="B58" s="16" t="s">
        <v>16</v>
      </c>
      <c r="C58" s="16" t="s">
        <v>145</v>
      </c>
      <c r="D58" s="61" t="s">
        <v>146</v>
      </c>
      <c r="E58" s="16" t="s">
        <v>34</v>
      </c>
      <c r="F58" s="15" t="s">
        <v>147</v>
      </c>
      <c r="G58" s="17">
        <v>5</v>
      </c>
      <c r="H58" s="17">
        <v>0</v>
      </c>
      <c r="I58" s="17"/>
      <c r="J58" s="18">
        <f t="shared" si="3"/>
        <v>5</v>
      </c>
      <c r="K58" s="19">
        <v>4</v>
      </c>
      <c r="L58" s="20"/>
      <c r="M58"/>
    </row>
    <row r="59" spans="1:13" ht="18" customHeight="1" x14ac:dyDescent="0.2">
      <c r="A59" s="15">
        <v>136</v>
      </c>
      <c r="B59" s="16" t="s">
        <v>16</v>
      </c>
      <c r="C59" s="16" t="s">
        <v>148</v>
      </c>
      <c r="D59" s="16" t="s">
        <v>149</v>
      </c>
      <c r="E59" s="16" t="s">
        <v>34</v>
      </c>
      <c r="F59" s="15" t="s">
        <v>44</v>
      </c>
      <c r="G59" s="17">
        <v>4</v>
      </c>
      <c r="H59" s="17">
        <v>2</v>
      </c>
      <c r="I59" s="17"/>
      <c r="J59" s="18">
        <f t="shared" si="3"/>
        <v>6</v>
      </c>
      <c r="K59" s="19">
        <v>5</v>
      </c>
      <c r="L59" s="20" t="s">
        <v>150</v>
      </c>
      <c r="M59"/>
    </row>
    <row r="60" spans="1:13" ht="18" customHeight="1" x14ac:dyDescent="0.2">
      <c r="A60" s="15">
        <v>135</v>
      </c>
      <c r="B60" s="16" t="s">
        <v>16</v>
      </c>
      <c r="C60" s="16" t="s">
        <v>151</v>
      </c>
      <c r="D60" s="16" t="s">
        <v>152</v>
      </c>
      <c r="E60" s="16" t="s">
        <v>23</v>
      </c>
      <c r="F60" s="15" t="s">
        <v>101</v>
      </c>
      <c r="G60" s="17">
        <v>4</v>
      </c>
      <c r="H60" s="17">
        <v>2</v>
      </c>
      <c r="I60" s="17"/>
      <c r="J60" s="18">
        <f t="shared" si="3"/>
        <v>6</v>
      </c>
      <c r="K60" s="19">
        <v>6</v>
      </c>
      <c r="L60" s="20" t="s">
        <v>153</v>
      </c>
      <c r="M60"/>
    </row>
    <row r="61" spans="1:13" ht="18" customHeight="1" x14ac:dyDescent="0.2">
      <c r="A61" s="15">
        <v>137</v>
      </c>
      <c r="B61" s="16" t="s">
        <v>16</v>
      </c>
      <c r="C61" s="16" t="s">
        <v>154</v>
      </c>
      <c r="D61" s="16" t="s">
        <v>155</v>
      </c>
      <c r="E61" s="16" t="s">
        <v>34</v>
      </c>
      <c r="F61" s="15" t="s">
        <v>107</v>
      </c>
      <c r="G61" s="17">
        <v>2</v>
      </c>
      <c r="H61" s="17">
        <v>7</v>
      </c>
      <c r="I61" s="17"/>
      <c r="J61" s="18">
        <f t="shared" si="3"/>
        <v>9</v>
      </c>
      <c r="K61" s="19">
        <v>7</v>
      </c>
      <c r="L61" s="20"/>
      <c r="M61"/>
    </row>
    <row r="62" spans="1:13" ht="18" customHeight="1" x14ac:dyDescent="0.2">
      <c r="A62" s="15">
        <v>138</v>
      </c>
      <c r="B62" s="16" t="s">
        <v>87</v>
      </c>
      <c r="C62" s="16" t="s">
        <v>156</v>
      </c>
      <c r="D62" s="16" t="s">
        <v>157</v>
      </c>
      <c r="E62" s="16" t="s">
        <v>123</v>
      </c>
      <c r="F62" s="15" t="s">
        <v>101</v>
      </c>
      <c r="G62" s="17">
        <v>3</v>
      </c>
      <c r="H62" s="17">
        <v>9</v>
      </c>
      <c r="I62" s="17"/>
      <c r="J62" s="18">
        <f t="shared" si="3"/>
        <v>12</v>
      </c>
      <c r="K62" s="19">
        <v>8</v>
      </c>
      <c r="L62" s="20"/>
      <c r="M62"/>
    </row>
    <row r="63" spans="1:13" ht="18" customHeight="1" x14ac:dyDescent="0.2">
      <c r="A63" s="15">
        <v>139</v>
      </c>
      <c r="B63" s="16" t="s">
        <v>16</v>
      </c>
      <c r="C63" s="16" t="s">
        <v>158</v>
      </c>
      <c r="D63" s="16" t="s">
        <v>159</v>
      </c>
      <c r="E63" s="16" t="s">
        <v>51</v>
      </c>
      <c r="F63" s="15" t="s">
        <v>31</v>
      </c>
      <c r="G63" s="17">
        <v>8</v>
      </c>
      <c r="H63" s="17">
        <v>6</v>
      </c>
      <c r="I63" s="17"/>
      <c r="J63" s="18">
        <f t="shared" si="3"/>
        <v>14</v>
      </c>
      <c r="K63" s="19">
        <v>9</v>
      </c>
      <c r="L63" s="20" t="s">
        <v>132</v>
      </c>
      <c r="M63"/>
    </row>
    <row r="64" spans="1:13" ht="18" customHeight="1" x14ac:dyDescent="0.2">
      <c r="A64" s="15">
        <v>140</v>
      </c>
      <c r="B64" s="16" t="s">
        <v>16</v>
      </c>
      <c r="C64" s="16" t="s">
        <v>160</v>
      </c>
      <c r="D64" s="16" t="s">
        <v>161</v>
      </c>
      <c r="E64" s="16" t="s">
        <v>27</v>
      </c>
      <c r="F64" s="15" t="s">
        <v>31</v>
      </c>
      <c r="G64" s="17">
        <v>7</v>
      </c>
      <c r="H64" s="17">
        <v>7</v>
      </c>
      <c r="I64" s="17"/>
      <c r="J64" s="18">
        <f t="shared" si="3"/>
        <v>14</v>
      </c>
      <c r="K64" s="19">
        <v>10</v>
      </c>
      <c r="L64" s="20" t="s">
        <v>162</v>
      </c>
      <c r="M64"/>
    </row>
    <row r="65" spans="1:13" ht="18" customHeight="1" x14ac:dyDescent="0.2">
      <c r="A65" s="15">
        <v>142</v>
      </c>
      <c r="B65" s="16" t="s">
        <v>71</v>
      </c>
      <c r="C65" s="16" t="s">
        <v>163</v>
      </c>
      <c r="D65" s="16" t="s">
        <v>164</v>
      </c>
      <c r="E65" s="16" t="s">
        <v>165</v>
      </c>
      <c r="F65" s="15" t="s">
        <v>44</v>
      </c>
      <c r="G65" s="17">
        <v>6</v>
      </c>
      <c r="H65" s="17">
        <v>9</v>
      </c>
      <c r="I65" s="17"/>
      <c r="J65" s="18">
        <f t="shared" si="3"/>
        <v>15</v>
      </c>
      <c r="K65" s="19">
        <v>11</v>
      </c>
      <c r="L65" s="20"/>
      <c r="M65"/>
    </row>
    <row r="66" spans="1:13" ht="18" customHeight="1" x14ac:dyDescent="0.2">
      <c r="A66" s="15">
        <v>143</v>
      </c>
      <c r="B66" s="16" t="s">
        <v>87</v>
      </c>
      <c r="C66" s="16" t="s">
        <v>166</v>
      </c>
      <c r="D66" s="16" t="s">
        <v>167</v>
      </c>
      <c r="E66" s="16" t="s">
        <v>90</v>
      </c>
      <c r="F66" s="15" t="s">
        <v>24</v>
      </c>
      <c r="G66" s="17">
        <v>12</v>
      </c>
      <c r="H66" s="17">
        <v>4</v>
      </c>
      <c r="I66" s="17"/>
      <c r="J66" s="18">
        <f t="shared" si="3"/>
        <v>16</v>
      </c>
      <c r="K66" s="19">
        <v>12</v>
      </c>
      <c r="L66" s="20" t="s">
        <v>132</v>
      </c>
      <c r="M66"/>
    </row>
    <row r="67" spans="1:13" ht="18" customHeight="1" x14ac:dyDescent="0.2">
      <c r="A67" s="15">
        <v>144</v>
      </c>
      <c r="B67" s="16" t="s">
        <v>16</v>
      </c>
      <c r="C67" s="16" t="s">
        <v>168</v>
      </c>
      <c r="D67" s="16" t="s">
        <v>169</v>
      </c>
      <c r="E67" s="16" t="s">
        <v>51</v>
      </c>
      <c r="F67" s="15" t="s">
        <v>31</v>
      </c>
      <c r="G67" s="17">
        <v>10</v>
      </c>
      <c r="H67" s="17">
        <v>6</v>
      </c>
      <c r="I67" s="17"/>
      <c r="J67" s="18">
        <f t="shared" si="3"/>
        <v>16</v>
      </c>
      <c r="K67" s="19">
        <v>13</v>
      </c>
      <c r="L67" s="20" t="s">
        <v>170</v>
      </c>
      <c r="M67"/>
    </row>
    <row r="68" spans="1:13" ht="18" customHeight="1" x14ac:dyDescent="0.2">
      <c r="A68" s="15">
        <v>145</v>
      </c>
      <c r="B68" s="16" t="s">
        <v>16</v>
      </c>
      <c r="C68" s="16" t="s">
        <v>171</v>
      </c>
      <c r="D68" s="16" t="s">
        <v>172</v>
      </c>
      <c r="E68" s="16" t="s">
        <v>102</v>
      </c>
      <c r="F68" s="15" t="s">
        <v>41</v>
      </c>
      <c r="G68" s="17">
        <v>7</v>
      </c>
      <c r="H68" s="17">
        <v>10</v>
      </c>
      <c r="I68" s="17"/>
      <c r="J68" s="18">
        <f t="shared" si="3"/>
        <v>17</v>
      </c>
      <c r="K68" s="19">
        <v>14</v>
      </c>
      <c r="L68" s="20"/>
      <c r="M68"/>
    </row>
    <row r="69" spans="1:13" ht="18" customHeight="1" x14ac:dyDescent="0.2">
      <c r="A69" s="15">
        <v>146</v>
      </c>
      <c r="B69" s="16" t="s">
        <v>16</v>
      </c>
      <c r="C69" s="16" t="s">
        <v>173</v>
      </c>
      <c r="D69" s="16" t="s">
        <v>174</v>
      </c>
      <c r="E69" s="16" t="s">
        <v>34</v>
      </c>
      <c r="F69" s="15" t="s">
        <v>44</v>
      </c>
      <c r="G69" s="17">
        <v>17</v>
      </c>
      <c r="H69" s="17">
        <v>3</v>
      </c>
      <c r="I69" s="17"/>
      <c r="J69" s="18">
        <f t="shared" si="3"/>
        <v>20</v>
      </c>
      <c r="K69" s="19">
        <v>15</v>
      </c>
      <c r="L69" s="20"/>
      <c r="M69"/>
    </row>
    <row r="70" spans="1:13" ht="18" customHeight="1" x14ac:dyDescent="0.2">
      <c r="A70" s="15">
        <v>148</v>
      </c>
      <c r="B70" s="16" t="s">
        <v>16</v>
      </c>
      <c r="C70" s="16" t="s">
        <v>175</v>
      </c>
      <c r="D70" s="16" t="s">
        <v>176</v>
      </c>
      <c r="E70" s="16" t="s">
        <v>23</v>
      </c>
      <c r="F70" s="15" t="s">
        <v>41</v>
      </c>
      <c r="G70" s="17">
        <v>7</v>
      </c>
      <c r="H70" s="17">
        <v>14</v>
      </c>
      <c r="I70" s="17"/>
      <c r="J70" s="18">
        <f t="shared" si="3"/>
        <v>21</v>
      </c>
      <c r="K70" s="19">
        <v>16</v>
      </c>
      <c r="L70" s="20"/>
      <c r="M70"/>
    </row>
    <row r="71" spans="1:13" ht="18" customHeight="1" x14ac:dyDescent="0.2">
      <c r="A71" s="15">
        <v>149</v>
      </c>
      <c r="B71" s="16" t="s">
        <v>87</v>
      </c>
      <c r="C71" s="16" t="s">
        <v>177</v>
      </c>
      <c r="D71" s="16" t="s">
        <v>178</v>
      </c>
      <c r="E71" s="16" t="s">
        <v>165</v>
      </c>
      <c r="F71" s="15" t="s">
        <v>107</v>
      </c>
      <c r="G71" s="17">
        <v>17</v>
      </c>
      <c r="H71" s="17">
        <v>5</v>
      </c>
      <c r="I71" s="17"/>
      <c r="J71" s="18">
        <f t="shared" si="3"/>
        <v>22</v>
      </c>
      <c r="K71" s="19">
        <v>17</v>
      </c>
      <c r="L71" s="20"/>
      <c r="M71"/>
    </row>
    <row r="72" spans="1:13" ht="18" customHeight="1" x14ac:dyDescent="0.2">
      <c r="A72" s="15">
        <v>150</v>
      </c>
      <c r="B72" s="16" t="s">
        <v>87</v>
      </c>
      <c r="C72" s="16" t="s">
        <v>179</v>
      </c>
      <c r="D72" s="16" t="s">
        <v>180</v>
      </c>
      <c r="E72" s="16" t="s">
        <v>34</v>
      </c>
      <c r="F72" s="15" t="s">
        <v>44</v>
      </c>
      <c r="G72" s="17">
        <v>17</v>
      </c>
      <c r="H72" s="17">
        <v>6</v>
      </c>
      <c r="I72" s="17"/>
      <c r="J72" s="18">
        <f t="shared" si="3"/>
        <v>23</v>
      </c>
      <c r="K72" s="19">
        <v>18</v>
      </c>
      <c r="L72" s="20"/>
      <c r="M72"/>
    </row>
    <row r="73" spans="1:13" ht="18" customHeight="1" x14ac:dyDescent="0.2">
      <c r="A73" s="15">
        <v>151</v>
      </c>
      <c r="B73" s="16" t="s">
        <v>16</v>
      </c>
      <c r="C73" s="16" t="s">
        <v>181</v>
      </c>
      <c r="D73" s="16" t="s">
        <v>182</v>
      </c>
      <c r="E73" s="16" t="s">
        <v>70</v>
      </c>
      <c r="F73" s="15" t="s">
        <v>107</v>
      </c>
      <c r="G73" s="17">
        <v>15</v>
      </c>
      <c r="H73" s="17">
        <v>9</v>
      </c>
      <c r="I73" s="17"/>
      <c r="J73" s="18">
        <f t="shared" si="3"/>
        <v>24</v>
      </c>
      <c r="K73" s="19">
        <v>19</v>
      </c>
      <c r="L73" s="20" t="s">
        <v>135</v>
      </c>
      <c r="M73"/>
    </row>
    <row r="74" spans="1:13" ht="18" customHeight="1" x14ac:dyDescent="0.2">
      <c r="A74" s="15">
        <v>152</v>
      </c>
      <c r="B74" s="16" t="s">
        <v>16</v>
      </c>
      <c r="C74" s="16" t="s">
        <v>183</v>
      </c>
      <c r="D74" s="16" t="s">
        <v>184</v>
      </c>
      <c r="E74" s="16" t="s">
        <v>70</v>
      </c>
      <c r="F74" s="15" t="s">
        <v>44</v>
      </c>
      <c r="G74" s="17">
        <v>7</v>
      </c>
      <c r="H74" s="17">
        <v>17</v>
      </c>
      <c r="I74" s="17"/>
      <c r="J74" s="18">
        <f t="shared" si="3"/>
        <v>24</v>
      </c>
      <c r="K74" s="19">
        <v>20</v>
      </c>
      <c r="L74" s="20" t="s">
        <v>134</v>
      </c>
      <c r="M74"/>
    </row>
    <row r="75" spans="1:13" ht="18" customHeight="1" x14ac:dyDescent="0.2">
      <c r="A75" s="15">
        <v>153</v>
      </c>
      <c r="B75" s="16" t="s">
        <v>16</v>
      </c>
      <c r="C75" s="16" t="s">
        <v>185</v>
      </c>
      <c r="D75" s="16" t="s">
        <v>186</v>
      </c>
      <c r="E75" s="16" t="s">
        <v>102</v>
      </c>
      <c r="F75" s="15" t="s">
        <v>187</v>
      </c>
      <c r="G75" s="17">
        <v>11</v>
      </c>
      <c r="H75" s="17">
        <v>15</v>
      </c>
      <c r="I75" s="17"/>
      <c r="J75" s="18">
        <f t="shared" si="3"/>
        <v>26</v>
      </c>
      <c r="K75" s="19">
        <v>21</v>
      </c>
      <c r="L75" s="20" t="s">
        <v>170</v>
      </c>
      <c r="M75"/>
    </row>
    <row r="76" spans="1:13" ht="18" customHeight="1" x14ac:dyDescent="0.2">
      <c r="A76" s="15">
        <v>154</v>
      </c>
      <c r="B76" s="16" t="s">
        <v>16</v>
      </c>
      <c r="C76" s="16" t="s">
        <v>188</v>
      </c>
      <c r="D76" s="16" t="s">
        <v>189</v>
      </c>
      <c r="E76" s="16" t="s">
        <v>51</v>
      </c>
      <c r="F76" s="15" t="s">
        <v>41</v>
      </c>
      <c r="G76" s="17">
        <v>15</v>
      </c>
      <c r="H76" s="17">
        <v>11</v>
      </c>
      <c r="I76" s="17"/>
      <c r="J76" s="18">
        <f t="shared" si="3"/>
        <v>26</v>
      </c>
      <c r="K76" s="19">
        <v>22</v>
      </c>
      <c r="L76" s="20" t="s">
        <v>134</v>
      </c>
      <c r="M76"/>
    </row>
    <row r="77" spans="1:13" ht="18" customHeight="1" x14ac:dyDescent="0.2">
      <c r="A77" s="15">
        <v>141</v>
      </c>
      <c r="B77" s="16" t="s">
        <v>16</v>
      </c>
      <c r="C77" s="16" t="s">
        <v>190</v>
      </c>
      <c r="D77" s="16" t="s">
        <v>191</v>
      </c>
      <c r="E77" s="16" t="s">
        <v>19</v>
      </c>
      <c r="F77" s="15" t="s">
        <v>31</v>
      </c>
      <c r="G77" s="17">
        <v>15</v>
      </c>
      <c r="H77" s="17">
        <v>12</v>
      </c>
      <c r="I77" s="17"/>
      <c r="J77" s="18">
        <f t="shared" si="3"/>
        <v>27</v>
      </c>
      <c r="K77" s="19">
        <v>23</v>
      </c>
      <c r="L77" s="20"/>
      <c r="M77"/>
    </row>
    <row r="78" spans="1:13" ht="18" customHeight="1" x14ac:dyDescent="0.2">
      <c r="A78" s="15">
        <v>155</v>
      </c>
      <c r="B78" s="16" t="s">
        <v>16</v>
      </c>
      <c r="C78" s="16" t="s">
        <v>192</v>
      </c>
      <c r="D78" s="16" t="s">
        <v>193</v>
      </c>
      <c r="E78" s="16" t="s">
        <v>19</v>
      </c>
      <c r="F78" s="15" t="s">
        <v>101</v>
      </c>
      <c r="G78" s="17">
        <v>17</v>
      </c>
      <c r="H78" s="17">
        <v>13</v>
      </c>
      <c r="I78" s="17"/>
      <c r="J78" s="18">
        <f t="shared" si="3"/>
        <v>30</v>
      </c>
      <c r="K78" s="19">
        <v>24</v>
      </c>
      <c r="L78" s="20" t="s">
        <v>131</v>
      </c>
      <c r="M78"/>
    </row>
    <row r="79" spans="1:13" ht="18" customHeight="1" x14ac:dyDescent="0.2">
      <c r="A79" s="15">
        <v>164</v>
      </c>
      <c r="B79" s="16" t="s">
        <v>16</v>
      </c>
      <c r="C79" s="16" t="s">
        <v>194</v>
      </c>
      <c r="D79" s="16" t="s">
        <v>195</v>
      </c>
      <c r="E79" s="16" t="s">
        <v>19</v>
      </c>
      <c r="F79" s="15" t="s">
        <v>196</v>
      </c>
      <c r="G79" s="17">
        <v>14</v>
      </c>
      <c r="H79" s="17">
        <v>16</v>
      </c>
      <c r="I79" s="17"/>
      <c r="J79" s="18">
        <f t="shared" si="3"/>
        <v>30</v>
      </c>
      <c r="K79" s="19">
        <v>25</v>
      </c>
      <c r="L79" s="20" t="s">
        <v>197</v>
      </c>
      <c r="M79"/>
    </row>
    <row r="80" spans="1:13" ht="18" customHeight="1" x14ac:dyDescent="0.2">
      <c r="A80" s="15">
        <v>166</v>
      </c>
      <c r="B80" s="16" t="s">
        <v>83</v>
      </c>
      <c r="C80" s="16" t="s">
        <v>198</v>
      </c>
      <c r="D80" s="16" t="s">
        <v>199</v>
      </c>
      <c r="E80" s="16" t="s">
        <v>34</v>
      </c>
      <c r="F80" s="15" t="s">
        <v>31</v>
      </c>
      <c r="G80" s="17">
        <v>17</v>
      </c>
      <c r="H80" s="17">
        <v>15</v>
      </c>
      <c r="I80" s="17"/>
      <c r="J80" s="18">
        <f t="shared" si="3"/>
        <v>32</v>
      </c>
      <c r="K80" s="19">
        <v>26</v>
      </c>
      <c r="L80" s="20"/>
      <c r="M80"/>
    </row>
    <row r="81" spans="1:13" ht="18" customHeight="1" x14ac:dyDescent="0.2">
      <c r="A81" s="15">
        <v>167</v>
      </c>
      <c r="B81" s="16" t="s">
        <v>87</v>
      </c>
      <c r="C81" s="16" t="s">
        <v>200</v>
      </c>
      <c r="D81" s="16" t="s">
        <v>201</v>
      </c>
      <c r="E81" s="16" t="s">
        <v>70</v>
      </c>
      <c r="F81" s="15" t="s">
        <v>31</v>
      </c>
      <c r="G81" s="17">
        <v>15</v>
      </c>
      <c r="H81" s="17">
        <v>18</v>
      </c>
      <c r="I81" s="17"/>
      <c r="J81" s="18">
        <f t="shared" si="3"/>
        <v>33</v>
      </c>
      <c r="K81" s="19">
        <v>27</v>
      </c>
      <c r="L81" s="20" t="s">
        <v>202</v>
      </c>
      <c r="M81"/>
    </row>
    <row r="82" spans="1:13" ht="18" customHeight="1" x14ac:dyDescent="0.2">
      <c r="A82" s="15">
        <v>168</v>
      </c>
      <c r="B82" s="16" t="s">
        <v>16</v>
      </c>
      <c r="C82" s="16" t="s">
        <v>203</v>
      </c>
      <c r="D82" s="16" t="s">
        <v>204</v>
      </c>
      <c r="E82" s="16" t="s">
        <v>23</v>
      </c>
      <c r="F82" s="15" t="s">
        <v>31</v>
      </c>
      <c r="G82" s="17">
        <v>18</v>
      </c>
      <c r="H82" s="17">
        <v>15</v>
      </c>
      <c r="I82" s="17"/>
      <c r="J82" s="18">
        <f t="shared" si="3"/>
        <v>33</v>
      </c>
      <c r="K82" s="19">
        <v>28</v>
      </c>
      <c r="L82" s="20" t="s">
        <v>197</v>
      </c>
      <c r="M82"/>
    </row>
    <row r="83" spans="1:13" ht="18" customHeight="1" x14ac:dyDescent="0.2">
      <c r="A83" s="15">
        <v>169</v>
      </c>
      <c r="B83" s="16" t="s">
        <v>16</v>
      </c>
      <c r="C83" s="16" t="s">
        <v>205</v>
      </c>
      <c r="D83" s="16" t="s">
        <v>206</v>
      </c>
      <c r="E83" s="16" t="s">
        <v>51</v>
      </c>
      <c r="F83" s="15" t="s">
        <v>41</v>
      </c>
      <c r="G83" s="17">
        <v>10</v>
      </c>
      <c r="H83" s="17">
        <v>25</v>
      </c>
      <c r="I83" s="17"/>
      <c r="J83" s="18">
        <f t="shared" si="3"/>
        <v>35</v>
      </c>
      <c r="K83" s="19">
        <v>29</v>
      </c>
      <c r="L83" s="20" t="s">
        <v>135</v>
      </c>
      <c r="M83"/>
    </row>
    <row r="84" spans="1:13" ht="18" customHeight="1" x14ac:dyDescent="0.2">
      <c r="A84" s="15">
        <v>170</v>
      </c>
      <c r="B84" s="16" t="s">
        <v>16</v>
      </c>
      <c r="C84" s="16" t="s">
        <v>207</v>
      </c>
      <c r="D84" s="16" t="s">
        <v>208</v>
      </c>
      <c r="E84" s="16" t="s">
        <v>40</v>
      </c>
      <c r="F84" s="15" t="s">
        <v>44</v>
      </c>
      <c r="G84" s="17">
        <v>14</v>
      </c>
      <c r="H84" s="17">
        <v>21</v>
      </c>
      <c r="I84" s="17"/>
      <c r="J84" s="18">
        <f t="shared" si="3"/>
        <v>35</v>
      </c>
      <c r="K84" s="19">
        <v>30</v>
      </c>
      <c r="L84" s="20" t="s">
        <v>197</v>
      </c>
      <c r="M84"/>
    </row>
    <row r="85" spans="1:13" ht="18" customHeight="1" x14ac:dyDescent="0.2">
      <c r="A85" s="15">
        <v>171</v>
      </c>
      <c r="B85" s="16" t="s">
        <v>16</v>
      </c>
      <c r="C85" s="16" t="s">
        <v>209</v>
      </c>
      <c r="D85" s="16" t="s">
        <v>210</v>
      </c>
      <c r="E85" s="16" t="s">
        <v>37</v>
      </c>
      <c r="F85" s="15" t="s">
        <v>20</v>
      </c>
      <c r="G85" s="17">
        <v>22</v>
      </c>
      <c r="H85" s="17">
        <v>15</v>
      </c>
      <c r="I85" s="17"/>
      <c r="J85" s="18">
        <f t="shared" si="3"/>
        <v>37</v>
      </c>
      <c r="K85" s="19">
        <v>31</v>
      </c>
      <c r="L85" s="20" t="s">
        <v>131</v>
      </c>
      <c r="M85"/>
    </row>
    <row r="86" spans="1:13" ht="18" customHeight="1" x14ac:dyDescent="0.2">
      <c r="A86" s="15">
        <v>172</v>
      </c>
      <c r="B86" s="16" t="s">
        <v>16</v>
      </c>
      <c r="C86" s="16" t="s">
        <v>211</v>
      </c>
      <c r="D86" s="16" t="s">
        <v>212</v>
      </c>
      <c r="E86" s="16" t="s">
        <v>37</v>
      </c>
      <c r="F86" s="15" t="s">
        <v>44</v>
      </c>
      <c r="G86" s="17">
        <v>20</v>
      </c>
      <c r="H86" s="17">
        <v>17</v>
      </c>
      <c r="I86" s="17"/>
      <c r="J86" s="18">
        <f t="shared" si="3"/>
        <v>37</v>
      </c>
      <c r="K86" s="19">
        <v>32</v>
      </c>
      <c r="L86" s="20" t="s">
        <v>213</v>
      </c>
      <c r="M86"/>
    </row>
    <row r="87" spans="1:13" ht="18" customHeight="1" x14ac:dyDescent="0.2">
      <c r="A87" s="15">
        <v>173</v>
      </c>
      <c r="B87" s="16" t="s">
        <v>87</v>
      </c>
      <c r="C87" s="16" t="s">
        <v>214</v>
      </c>
      <c r="D87" s="16" t="s">
        <v>215</v>
      </c>
      <c r="E87" s="16" t="s">
        <v>216</v>
      </c>
      <c r="F87" s="15" t="s">
        <v>20</v>
      </c>
      <c r="G87" s="17">
        <v>19</v>
      </c>
      <c r="H87" s="17">
        <v>20</v>
      </c>
      <c r="I87" s="17"/>
      <c r="J87" s="18">
        <f t="shared" si="3"/>
        <v>39</v>
      </c>
      <c r="K87" s="19">
        <v>33</v>
      </c>
      <c r="L87" s="20"/>
      <c r="M87"/>
    </row>
    <row r="88" spans="1:13" ht="18" customHeight="1" x14ac:dyDescent="0.2">
      <c r="A88" s="15">
        <v>174</v>
      </c>
      <c r="B88" s="16" t="s">
        <v>16</v>
      </c>
      <c r="C88" s="16" t="s">
        <v>217</v>
      </c>
      <c r="D88" s="16" t="s">
        <v>218</v>
      </c>
      <c r="E88" s="16" t="s">
        <v>40</v>
      </c>
      <c r="F88" s="15" t="s">
        <v>31</v>
      </c>
      <c r="G88" s="17">
        <v>21</v>
      </c>
      <c r="H88" s="17">
        <v>22</v>
      </c>
      <c r="I88" s="17"/>
      <c r="J88" s="18">
        <f t="shared" si="3"/>
        <v>43</v>
      </c>
      <c r="K88" s="19">
        <v>34</v>
      </c>
      <c r="L88" s="20"/>
      <c r="M88"/>
    </row>
    <row r="89" spans="1:13" ht="18" customHeight="1" x14ac:dyDescent="0.2">
      <c r="A89" s="15">
        <v>175</v>
      </c>
      <c r="B89" s="16" t="s">
        <v>16</v>
      </c>
      <c r="C89" s="16" t="s">
        <v>219</v>
      </c>
      <c r="D89" s="16" t="s">
        <v>220</v>
      </c>
      <c r="E89" s="16" t="s">
        <v>90</v>
      </c>
      <c r="F89" s="15" t="s">
        <v>31</v>
      </c>
      <c r="G89" s="17">
        <v>17</v>
      </c>
      <c r="H89" s="17">
        <v>28</v>
      </c>
      <c r="I89" s="17"/>
      <c r="J89" s="18">
        <f t="shared" si="3"/>
        <v>45</v>
      </c>
      <c r="K89" s="19">
        <v>35</v>
      </c>
      <c r="L89" s="20"/>
      <c r="M89"/>
    </row>
    <row r="90" spans="1:13" ht="18" customHeight="1" x14ac:dyDescent="0.2">
      <c r="A90" s="15">
        <v>176</v>
      </c>
      <c r="B90" s="16" t="s">
        <v>16</v>
      </c>
      <c r="C90" s="16" t="s">
        <v>221</v>
      </c>
      <c r="D90" s="16" t="s">
        <v>222</v>
      </c>
      <c r="E90" s="16" t="s">
        <v>70</v>
      </c>
      <c r="F90" s="15" t="s">
        <v>107</v>
      </c>
      <c r="G90" s="17">
        <v>22</v>
      </c>
      <c r="H90" s="17">
        <v>24</v>
      </c>
      <c r="I90" s="17"/>
      <c r="J90" s="18">
        <f t="shared" si="3"/>
        <v>46</v>
      </c>
      <c r="K90" s="19">
        <v>36</v>
      </c>
      <c r="L90" s="20"/>
      <c r="M90"/>
    </row>
    <row r="91" spans="1:13" ht="18" customHeight="1" x14ac:dyDescent="0.2">
      <c r="A91" s="15">
        <v>177</v>
      </c>
      <c r="B91" s="16" t="s">
        <v>16</v>
      </c>
      <c r="C91" s="16" t="s">
        <v>223</v>
      </c>
      <c r="D91" s="16" t="s">
        <v>224</v>
      </c>
      <c r="E91" s="16" t="s">
        <v>225</v>
      </c>
      <c r="F91" s="15" t="s">
        <v>24</v>
      </c>
      <c r="G91" s="17">
        <v>15</v>
      </c>
      <c r="H91" s="17">
        <v>34</v>
      </c>
      <c r="I91" s="17"/>
      <c r="J91" s="18">
        <f t="shared" si="3"/>
        <v>49</v>
      </c>
      <c r="K91" s="19">
        <v>37</v>
      </c>
      <c r="L91" s="20"/>
      <c r="M91"/>
    </row>
    <row r="92" spans="1:13" ht="18" customHeight="1" x14ac:dyDescent="0.2">
      <c r="A92" s="15">
        <v>179</v>
      </c>
      <c r="B92" s="16" t="s">
        <v>16</v>
      </c>
      <c r="C92" s="16" t="s">
        <v>226</v>
      </c>
      <c r="D92" s="16" t="s">
        <v>227</v>
      </c>
      <c r="E92" s="16" t="s">
        <v>27</v>
      </c>
      <c r="F92" s="15" t="s">
        <v>41</v>
      </c>
      <c r="G92" s="17">
        <v>31</v>
      </c>
      <c r="H92" s="17">
        <v>25</v>
      </c>
      <c r="I92" s="17"/>
      <c r="J92" s="18">
        <f t="shared" si="3"/>
        <v>56</v>
      </c>
      <c r="K92" s="19">
        <v>38</v>
      </c>
      <c r="L92" s="20"/>
      <c r="M92"/>
    </row>
    <row r="93" spans="1:13" ht="18" customHeight="1" x14ac:dyDescent="0.2">
      <c r="A93" s="15">
        <v>180</v>
      </c>
      <c r="B93" s="16" t="s">
        <v>16</v>
      </c>
      <c r="C93" s="16" t="s">
        <v>228</v>
      </c>
      <c r="D93" s="16" t="s">
        <v>229</v>
      </c>
      <c r="E93" s="16" t="s">
        <v>70</v>
      </c>
      <c r="F93" s="15" t="s">
        <v>41</v>
      </c>
      <c r="G93" s="17">
        <v>23</v>
      </c>
      <c r="H93" s="17" t="s">
        <v>230</v>
      </c>
      <c r="I93" s="17"/>
      <c r="J93" s="18" t="s">
        <v>230</v>
      </c>
      <c r="K93" s="19"/>
      <c r="L93" s="20"/>
      <c r="M93"/>
    </row>
    <row r="94" spans="1:13" ht="18.75" customHeight="1" x14ac:dyDescent="0.2">
      <c r="A94" s="71" t="s">
        <v>231</v>
      </c>
      <c r="B94" s="71"/>
      <c r="C94" s="71"/>
      <c r="D94" s="71"/>
      <c r="E94" s="40"/>
      <c r="F94" s="41"/>
      <c r="G94" s="42" t="s">
        <v>4</v>
      </c>
      <c r="H94" s="42" t="s">
        <v>5</v>
      </c>
      <c r="I94" s="42" t="s">
        <v>6</v>
      </c>
      <c r="J94" s="42" t="s">
        <v>7</v>
      </c>
      <c r="K94" s="43" t="s">
        <v>8</v>
      </c>
      <c r="L94" s="44" t="s">
        <v>15</v>
      </c>
      <c r="M94"/>
    </row>
    <row r="95" spans="1:13" ht="18" customHeight="1" x14ac:dyDescent="0.2">
      <c r="A95" s="15">
        <v>166</v>
      </c>
      <c r="B95" s="16" t="s">
        <v>83</v>
      </c>
      <c r="C95" s="16" t="s">
        <v>198</v>
      </c>
      <c r="D95" s="16" t="s">
        <v>138</v>
      </c>
      <c r="E95" s="16" t="s">
        <v>139</v>
      </c>
      <c r="F95" s="15" t="s">
        <v>44</v>
      </c>
      <c r="G95" s="17">
        <v>1</v>
      </c>
      <c r="H95" s="17">
        <v>1</v>
      </c>
      <c r="I95" s="17"/>
      <c r="J95" s="18">
        <f t="shared" ref="J95:J104" si="4">SUM(G95:I95)</f>
        <v>2</v>
      </c>
      <c r="K95" s="19">
        <v>1</v>
      </c>
      <c r="L95" s="20"/>
      <c r="M95"/>
    </row>
    <row r="96" spans="1:13" ht="18" customHeight="1" x14ac:dyDescent="0.2">
      <c r="A96" s="15">
        <v>175</v>
      </c>
      <c r="B96" s="16" t="s">
        <v>16</v>
      </c>
      <c r="C96" s="16" t="s">
        <v>219</v>
      </c>
      <c r="D96" s="16" t="s">
        <v>143</v>
      </c>
      <c r="E96" s="16" t="s">
        <v>34</v>
      </c>
      <c r="F96" s="15" t="s">
        <v>44</v>
      </c>
      <c r="G96" s="17">
        <v>5</v>
      </c>
      <c r="H96" s="17">
        <v>0</v>
      </c>
      <c r="I96" s="17"/>
      <c r="J96" s="18">
        <f t="shared" si="4"/>
        <v>5</v>
      </c>
      <c r="K96" s="19">
        <v>2</v>
      </c>
      <c r="L96" s="20"/>
      <c r="M96"/>
    </row>
    <row r="97" spans="1:13" ht="18" customHeight="1" x14ac:dyDescent="0.2">
      <c r="A97" s="15">
        <v>174</v>
      </c>
      <c r="B97" s="16" t="s">
        <v>16</v>
      </c>
      <c r="C97" s="16" t="s">
        <v>217</v>
      </c>
      <c r="D97" s="16" t="s">
        <v>149</v>
      </c>
      <c r="E97" s="16" t="s">
        <v>34</v>
      </c>
      <c r="F97" s="15" t="s">
        <v>44</v>
      </c>
      <c r="G97" s="17">
        <v>4</v>
      </c>
      <c r="H97" s="17">
        <v>2</v>
      </c>
      <c r="I97" s="17"/>
      <c r="J97" s="18">
        <f t="shared" si="4"/>
        <v>6</v>
      </c>
      <c r="K97" s="19">
        <v>3</v>
      </c>
      <c r="L97" s="20"/>
      <c r="M97"/>
    </row>
    <row r="98" spans="1:13" ht="18" customHeight="1" x14ac:dyDescent="0.2">
      <c r="A98" s="15">
        <v>173</v>
      </c>
      <c r="B98" s="16" t="s">
        <v>87</v>
      </c>
      <c r="C98" s="16" t="s">
        <v>214</v>
      </c>
      <c r="D98" s="16" t="s">
        <v>164</v>
      </c>
      <c r="E98" s="16" t="s">
        <v>165</v>
      </c>
      <c r="F98" s="15" t="s">
        <v>44</v>
      </c>
      <c r="G98" s="17">
        <v>6</v>
      </c>
      <c r="H98" s="17">
        <v>9</v>
      </c>
      <c r="I98" s="17"/>
      <c r="J98" s="18">
        <f t="shared" si="4"/>
        <v>15</v>
      </c>
      <c r="K98" s="19">
        <v>4</v>
      </c>
      <c r="L98" s="20"/>
      <c r="M98"/>
    </row>
    <row r="99" spans="1:13" ht="18" customHeight="1" x14ac:dyDescent="0.2">
      <c r="A99" s="15">
        <v>172</v>
      </c>
      <c r="B99" s="16" t="s">
        <v>16</v>
      </c>
      <c r="C99" s="16" t="s">
        <v>211</v>
      </c>
      <c r="D99" s="16" t="s">
        <v>174</v>
      </c>
      <c r="E99" s="16" t="s">
        <v>34</v>
      </c>
      <c r="F99" s="15" t="s">
        <v>44</v>
      </c>
      <c r="G99" s="17">
        <v>17</v>
      </c>
      <c r="H99" s="17">
        <v>3</v>
      </c>
      <c r="I99" s="17"/>
      <c r="J99" s="18">
        <f t="shared" si="4"/>
        <v>20</v>
      </c>
      <c r="K99" s="19">
        <v>5</v>
      </c>
      <c r="L99" s="20"/>
      <c r="M99"/>
    </row>
    <row r="100" spans="1:13" ht="18" customHeight="1" x14ac:dyDescent="0.2">
      <c r="A100" s="15">
        <v>177</v>
      </c>
      <c r="B100" s="16" t="s">
        <v>16</v>
      </c>
      <c r="C100" s="16" t="s">
        <v>223</v>
      </c>
      <c r="D100" s="16" t="s">
        <v>180</v>
      </c>
      <c r="E100" s="16" t="s">
        <v>34</v>
      </c>
      <c r="F100" s="15" t="s">
        <v>44</v>
      </c>
      <c r="G100" s="17">
        <v>17</v>
      </c>
      <c r="H100" s="17">
        <v>6</v>
      </c>
      <c r="I100" s="17"/>
      <c r="J100" s="18">
        <f t="shared" si="4"/>
        <v>23</v>
      </c>
      <c r="K100" s="19">
        <v>6</v>
      </c>
      <c r="L100" s="20"/>
      <c r="M100"/>
    </row>
    <row r="101" spans="1:13" ht="18" customHeight="1" x14ac:dyDescent="0.2">
      <c r="A101" s="15">
        <v>171</v>
      </c>
      <c r="B101" s="16" t="s">
        <v>16</v>
      </c>
      <c r="C101" s="16" t="s">
        <v>209</v>
      </c>
      <c r="D101" s="16" t="s">
        <v>184</v>
      </c>
      <c r="E101" s="16" t="s">
        <v>70</v>
      </c>
      <c r="F101" s="15" t="s">
        <v>44</v>
      </c>
      <c r="G101" s="17">
        <v>7</v>
      </c>
      <c r="H101" s="17">
        <v>17</v>
      </c>
      <c r="I101" s="17"/>
      <c r="J101" s="18">
        <f t="shared" si="4"/>
        <v>24</v>
      </c>
      <c r="K101" s="19">
        <v>7</v>
      </c>
      <c r="L101" s="20"/>
      <c r="M101"/>
    </row>
    <row r="102" spans="1:13" ht="18" customHeight="1" x14ac:dyDescent="0.2">
      <c r="A102" s="15">
        <v>180</v>
      </c>
      <c r="B102" s="16" t="s">
        <v>16</v>
      </c>
      <c r="C102" s="16" t="s">
        <v>228</v>
      </c>
      <c r="D102" s="16" t="s">
        <v>195</v>
      </c>
      <c r="E102" s="16" t="s">
        <v>19</v>
      </c>
      <c r="F102" s="15" t="s">
        <v>196</v>
      </c>
      <c r="G102" s="17">
        <v>14</v>
      </c>
      <c r="H102" s="17">
        <v>16</v>
      </c>
      <c r="I102" s="17"/>
      <c r="J102" s="18">
        <f t="shared" si="4"/>
        <v>30</v>
      </c>
      <c r="K102" s="19">
        <v>8</v>
      </c>
      <c r="L102" s="20"/>
      <c r="M102"/>
    </row>
    <row r="103" spans="1:13" ht="18" customHeight="1" x14ac:dyDescent="0.2">
      <c r="A103" s="15">
        <v>176</v>
      </c>
      <c r="B103" s="16" t="s">
        <v>16</v>
      </c>
      <c r="C103" s="16" t="s">
        <v>221</v>
      </c>
      <c r="D103" s="16" t="s">
        <v>208</v>
      </c>
      <c r="E103" s="16" t="s">
        <v>40</v>
      </c>
      <c r="F103" s="15" t="s">
        <v>44</v>
      </c>
      <c r="G103" s="17">
        <v>14</v>
      </c>
      <c r="H103" s="17">
        <v>21</v>
      </c>
      <c r="I103" s="17"/>
      <c r="J103" s="18">
        <f t="shared" si="4"/>
        <v>35</v>
      </c>
      <c r="K103" s="19">
        <v>9</v>
      </c>
      <c r="L103" s="20"/>
      <c r="M103"/>
    </row>
    <row r="104" spans="1:13" ht="18" customHeight="1" x14ac:dyDescent="0.2">
      <c r="A104" s="15">
        <v>179</v>
      </c>
      <c r="B104" s="16" t="s">
        <v>16</v>
      </c>
      <c r="C104" s="16" t="s">
        <v>226</v>
      </c>
      <c r="D104" s="16" t="s">
        <v>212</v>
      </c>
      <c r="E104" s="16" t="s">
        <v>37</v>
      </c>
      <c r="F104" s="15" t="s">
        <v>44</v>
      </c>
      <c r="G104" s="17">
        <v>20</v>
      </c>
      <c r="H104" s="17">
        <v>17</v>
      </c>
      <c r="I104" s="17"/>
      <c r="J104" s="18">
        <f t="shared" si="4"/>
        <v>37</v>
      </c>
      <c r="K104" s="19">
        <v>10</v>
      </c>
      <c r="L104" s="20"/>
      <c r="M104"/>
    </row>
    <row r="105" spans="1:13" ht="18.75" customHeight="1" x14ac:dyDescent="0.2">
      <c r="A105" s="71" t="s">
        <v>232</v>
      </c>
      <c r="B105" s="71"/>
      <c r="C105" s="71"/>
      <c r="D105" s="71"/>
      <c r="E105" s="40"/>
      <c r="F105" s="41"/>
      <c r="G105" s="42" t="s">
        <v>4</v>
      </c>
      <c r="H105" s="42" t="s">
        <v>5</v>
      </c>
      <c r="I105" s="42" t="s">
        <v>6</v>
      </c>
      <c r="J105" s="42" t="s">
        <v>7</v>
      </c>
      <c r="K105" s="43" t="s">
        <v>8</v>
      </c>
      <c r="L105" s="44" t="s">
        <v>15</v>
      </c>
      <c r="M105"/>
    </row>
    <row r="106" spans="1:13" ht="18" customHeight="1" x14ac:dyDescent="0.2">
      <c r="A106" s="15">
        <v>163</v>
      </c>
      <c r="B106" s="16" t="s">
        <v>83</v>
      </c>
      <c r="C106" s="16" t="s">
        <v>233</v>
      </c>
      <c r="D106" s="16" t="s">
        <v>234</v>
      </c>
      <c r="E106" s="16" t="s">
        <v>235</v>
      </c>
      <c r="F106" s="15" t="s">
        <v>236</v>
      </c>
      <c r="G106" s="17">
        <v>1</v>
      </c>
      <c r="H106" s="17">
        <v>2</v>
      </c>
      <c r="I106" s="17"/>
      <c r="J106" s="18">
        <f t="shared" ref="J106:J112" si="5">SUM(G106:I106)</f>
        <v>3</v>
      </c>
      <c r="K106" s="19">
        <v>1</v>
      </c>
      <c r="L106" s="20"/>
      <c r="M106"/>
    </row>
    <row r="107" spans="1:13" ht="18" customHeight="1" x14ac:dyDescent="0.2">
      <c r="A107" s="15">
        <v>160</v>
      </c>
      <c r="B107" s="16" t="s">
        <v>83</v>
      </c>
      <c r="C107" s="16" t="s">
        <v>237</v>
      </c>
      <c r="D107" s="16" t="s">
        <v>238</v>
      </c>
      <c r="E107" s="16" t="s">
        <v>235</v>
      </c>
      <c r="F107" s="15" t="s">
        <v>44</v>
      </c>
      <c r="G107" s="17">
        <v>11</v>
      </c>
      <c r="H107" s="17">
        <v>10</v>
      </c>
      <c r="I107" s="17"/>
      <c r="J107" s="18">
        <f t="shared" si="5"/>
        <v>21</v>
      </c>
      <c r="K107" s="19">
        <v>2</v>
      </c>
      <c r="L107" s="20"/>
      <c r="M107"/>
    </row>
    <row r="108" spans="1:13" ht="18" customHeight="1" x14ac:dyDescent="0.2">
      <c r="A108" s="15">
        <v>158</v>
      </c>
      <c r="B108" s="16" t="s">
        <v>16</v>
      </c>
      <c r="C108" s="16" t="s">
        <v>239</v>
      </c>
      <c r="D108" s="16" t="s">
        <v>240</v>
      </c>
      <c r="E108" s="16" t="s">
        <v>51</v>
      </c>
      <c r="F108" s="15" t="s">
        <v>31</v>
      </c>
      <c r="G108" s="17">
        <v>8</v>
      </c>
      <c r="H108" s="17">
        <v>15</v>
      </c>
      <c r="I108" s="17"/>
      <c r="J108" s="18">
        <f t="shared" si="5"/>
        <v>23</v>
      </c>
      <c r="K108" s="19">
        <v>3</v>
      </c>
      <c r="L108" s="20"/>
      <c r="M108"/>
    </row>
    <row r="109" spans="1:13" ht="18" customHeight="1" x14ac:dyDescent="0.2">
      <c r="A109" s="15">
        <v>156</v>
      </c>
      <c r="B109" s="16" t="s">
        <v>87</v>
      </c>
      <c r="C109" s="16" t="s">
        <v>241</v>
      </c>
      <c r="D109" s="16" t="s">
        <v>242</v>
      </c>
      <c r="E109" s="16" t="s">
        <v>90</v>
      </c>
      <c r="F109" s="15" t="s">
        <v>243</v>
      </c>
      <c r="G109" s="17">
        <v>12</v>
      </c>
      <c r="H109" s="17">
        <v>13</v>
      </c>
      <c r="I109" s="17"/>
      <c r="J109" s="18">
        <f t="shared" si="5"/>
        <v>25</v>
      </c>
      <c r="K109" s="19">
        <v>4</v>
      </c>
      <c r="L109" s="20" t="s">
        <v>134</v>
      </c>
      <c r="M109"/>
    </row>
    <row r="110" spans="1:13" ht="18" customHeight="1" x14ac:dyDescent="0.2">
      <c r="A110" s="15">
        <v>157</v>
      </c>
      <c r="B110" s="16" t="s">
        <v>87</v>
      </c>
      <c r="C110" s="16" t="s">
        <v>244</v>
      </c>
      <c r="D110" s="16" t="s">
        <v>245</v>
      </c>
      <c r="E110" s="16" t="s">
        <v>90</v>
      </c>
      <c r="F110" s="15" t="s">
        <v>243</v>
      </c>
      <c r="G110" s="17">
        <v>14</v>
      </c>
      <c r="H110" s="17">
        <v>11</v>
      </c>
      <c r="I110" s="17"/>
      <c r="J110" s="18">
        <f t="shared" si="5"/>
        <v>25</v>
      </c>
      <c r="K110" s="19">
        <v>5</v>
      </c>
      <c r="L110" s="20" t="s">
        <v>135</v>
      </c>
      <c r="M110"/>
    </row>
    <row r="111" spans="1:13" ht="18" customHeight="1" x14ac:dyDescent="0.2">
      <c r="A111" s="15">
        <v>159</v>
      </c>
      <c r="B111" s="16" t="s">
        <v>87</v>
      </c>
      <c r="C111" s="16" t="s">
        <v>246</v>
      </c>
      <c r="D111" s="16" t="s">
        <v>247</v>
      </c>
      <c r="E111" s="16" t="s">
        <v>248</v>
      </c>
      <c r="F111" s="15" t="s">
        <v>249</v>
      </c>
      <c r="G111" s="17">
        <v>14</v>
      </c>
      <c r="H111" s="17">
        <v>15</v>
      </c>
      <c r="I111" s="17"/>
      <c r="J111" s="18">
        <f t="shared" si="5"/>
        <v>29</v>
      </c>
      <c r="K111" s="19">
        <v>6</v>
      </c>
      <c r="L111" s="20" t="s">
        <v>250</v>
      </c>
      <c r="M111"/>
    </row>
    <row r="112" spans="1:13" ht="18" customHeight="1" x14ac:dyDescent="0.2">
      <c r="A112" s="15">
        <v>162</v>
      </c>
      <c r="B112" s="16" t="s">
        <v>16</v>
      </c>
      <c r="C112" s="16" t="s">
        <v>251</v>
      </c>
      <c r="D112" s="16" t="s">
        <v>252</v>
      </c>
      <c r="E112" s="16" t="s">
        <v>51</v>
      </c>
      <c r="F112" s="15" t="s">
        <v>31</v>
      </c>
      <c r="G112" s="17">
        <v>14</v>
      </c>
      <c r="H112" s="17">
        <v>15</v>
      </c>
      <c r="I112" s="17"/>
      <c r="J112" s="18">
        <f t="shared" si="5"/>
        <v>29</v>
      </c>
      <c r="K112" s="19">
        <v>7</v>
      </c>
      <c r="L112" s="20" t="s">
        <v>135</v>
      </c>
      <c r="M112"/>
    </row>
    <row r="113" spans="1:13" ht="18" customHeight="1" x14ac:dyDescent="0.2">
      <c r="A113" s="15">
        <v>161</v>
      </c>
      <c r="B113" s="16" t="s">
        <v>16</v>
      </c>
      <c r="C113" s="16" t="s">
        <v>253</v>
      </c>
      <c r="D113" s="16" t="s">
        <v>254</v>
      </c>
      <c r="E113" s="16" t="s">
        <v>51</v>
      </c>
      <c r="F113" s="15" t="s">
        <v>31</v>
      </c>
      <c r="G113" s="17">
        <v>4</v>
      </c>
      <c r="H113" s="17" t="s">
        <v>230</v>
      </c>
      <c r="I113" s="17"/>
      <c r="J113" s="18" t="s">
        <v>230</v>
      </c>
      <c r="K113" s="19" t="s">
        <v>230</v>
      </c>
      <c r="L113" s="20"/>
      <c r="M113"/>
    </row>
    <row r="114" spans="1:13" ht="18.75" customHeight="1" x14ac:dyDescent="0.2">
      <c r="A114" s="72" t="s">
        <v>255</v>
      </c>
      <c r="B114" s="72"/>
      <c r="C114" s="72"/>
      <c r="D114" s="72"/>
      <c r="E114" s="45"/>
      <c r="F114" s="46"/>
      <c r="G114" s="47" t="s">
        <v>4</v>
      </c>
      <c r="H114" s="47" t="s">
        <v>5</v>
      </c>
      <c r="I114" s="47" t="s">
        <v>6</v>
      </c>
      <c r="J114" s="47" t="s">
        <v>7</v>
      </c>
      <c r="K114" s="48" t="s">
        <v>8</v>
      </c>
      <c r="L114" s="49" t="s">
        <v>15</v>
      </c>
      <c r="M114" s="31"/>
    </row>
    <row r="115" spans="1:13" ht="18" customHeight="1" x14ac:dyDescent="0.2">
      <c r="A115" s="15">
        <v>183</v>
      </c>
      <c r="B115" s="16" t="s">
        <v>16</v>
      </c>
      <c r="C115" s="16" t="s">
        <v>256</v>
      </c>
      <c r="D115" s="16" t="s">
        <v>257</v>
      </c>
      <c r="E115" s="16" t="s">
        <v>51</v>
      </c>
      <c r="F115" s="15" t="s">
        <v>31</v>
      </c>
      <c r="G115" s="17">
        <v>11</v>
      </c>
      <c r="H115" s="17">
        <v>8</v>
      </c>
      <c r="I115" s="17"/>
      <c r="J115" s="18">
        <v>19</v>
      </c>
      <c r="K115" s="19">
        <v>1</v>
      </c>
      <c r="L115" s="20"/>
      <c r="M115" s="32"/>
    </row>
    <row r="116" spans="1:13" ht="18" customHeight="1" x14ac:dyDescent="0.2">
      <c r="A116" s="15">
        <v>184</v>
      </c>
      <c r="B116" s="16" t="s">
        <v>16</v>
      </c>
      <c r="C116" s="16" t="s">
        <v>258</v>
      </c>
      <c r="D116" s="16" t="s">
        <v>259</v>
      </c>
      <c r="E116" s="16" t="s">
        <v>102</v>
      </c>
      <c r="F116" s="15" t="s">
        <v>31</v>
      </c>
      <c r="G116" s="17">
        <v>12</v>
      </c>
      <c r="H116" s="17">
        <v>8</v>
      </c>
      <c r="I116" s="17"/>
      <c r="J116" s="18">
        <v>20</v>
      </c>
      <c r="K116" s="19">
        <v>2</v>
      </c>
      <c r="L116" s="20"/>
      <c r="M116" s="32"/>
    </row>
    <row r="117" spans="1:13" ht="18" customHeight="1" x14ac:dyDescent="0.2">
      <c r="A117" s="15">
        <v>182</v>
      </c>
      <c r="B117" s="16" t="s">
        <v>16</v>
      </c>
      <c r="C117" s="16" t="s">
        <v>260</v>
      </c>
      <c r="D117" s="16" t="s">
        <v>261</v>
      </c>
      <c r="E117" s="16" t="s">
        <v>40</v>
      </c>
      <c r="F117" s="15" t="s">
        <v>31</v>
      </c>
      <c r="G117" s="17">
        <v>17</v>
      </c>
      <c r="H117" s="17">
        <v>19</v>
      </c>
      <c r="I117" s="17"/>
      <c r="J117" s="18">
        <v>36</v>
      </c>
      <c r="K117" s="19">
        <v>3</v>
      </c>
      <c r="L117" s="20"/>
      <c r="M117" s="32"/>
    </row>
    <row r="118" spans="1:13" ht="18" customHeight="1" x14ac:dyDescent="0.2">
      <c r="A118" s="15">
        <v>185</v>
      </c>
      <c r="B118" s="16" t="s">
        <v>16</v>
      </c>
      <c r="C118" s="16" t="s">
        <v>262</v>
      </c>
      <c r="D118" s="16" t="s">
        <v>263</v>
      </c>
      <c r="E118" s="16" t="s">
        <v>102</v>
      </c>
      <c r="F118" s="15" t="s">
        <v>20</v>
      </c>
      <c r="G118" s="17">
        <v>18</v>
      </c>
      <c r="H118" s="17">
        <v>21</v>
      </c>
      <c r="I118" s="17"/>
      <c r="J118" s="18">
        <v>39</v>
      </c>
      <c r="K118" s="19">
        <v>4</v>
      </c>
      <c r="L118" s="20"/>
      <c r="M118" s="32"/>
    </row>
    <row r="119" spans="1:13" ht="18" customHeight="1" x14ac:dyDescent="0.2">
      <c r="A119" s="15">
        <v>181</v>
      </c>
      <c r="B119" s="16" t="s">
        <v>16</v>
      </c>
      <c r="C119" s="16" t="s">
        <v>264</v>
      </c>
      <c r="D119" s="16" t="s">
        <v>265</v>
      </c>
      <c r="E119" s="16" t="s">
        <v>19</v>
      </c>
      <c r="F119" s="15" t="s">
        <v>31</v>
      </c>
      <c r="G119" s="17" t="s">
        <v>230</v>
      </c>
      <c r="H119" s="17"/>
      <c r="I119" s="17"/>
      <c r="J119" s="18" t="s">
        <v>230</v>
      </c>
      <c r="K119" s="19" t="s">
        <v>230</v>
      </c>
      <c r="L119" s="20"/>
      <c r="M119" s="32"/>
    </row>
    <row r="120" spans="1:13" ht="18.75" customHeight="1" x14ac:dyDescent="0.2">
      <c r="A120" s="73" t="s">
        <v>266</v>
      </c>
      <c r="B120" s="73"/>
      <c r="C120" s="73"/>
      <c r="D120" s="73"/>
      <c r="E120" s="45"/>
      <c r="F120" s="46"/>
      <c r="G120" s="47" t="s">
        <v>4</v>
      </c>
      <c r="H120" s="47" t="s">
        <v>5</v>
      </c>
      <c r="I120" s="47" t="s">
        <v>6</v>
      </c>
      <c r="J120" s="47" t="s">
        <v>7</v>
      </c>
      <c r="K120" s="48" t="s">
        <v>8</v>
      </c>
      <c r="L120" s="49" t="s">
        <v>15</v>
      </c>
      <c r="M120" s="31"/>
    </row>
    <row r="121" spans="1:13" ht="18" customHeight="1" x14ac:dyDescent="0.2">
      <c r="A121" s="15">
        <v>197</v>
      </c>
      <c r="B121" s="16" t="s">
        <v>83</v>
      </c>
      <c r="C121" s="16" t="s">
        <v>267</v>
      </c>
      <c r="D121" s="16" t="s">
        <v>268</v>
      </c>
      <c r="E121" s="16" t="s">
        <v>269</v>
      </c>
      <c r="F121" s="15" t="s">
        <v>270</v>
      </c>
      <c r="G121" s="17">
        <v>6</v>
      </c>
      <c r="H121" s="17">
        <v>4</v>
      </c>
      <c r="I121" s="17"/>
      <c r="J121" s="18">
        <v>10</v>
      </c>
      <c r="K121" s="19">
        <v>1</v>
      </c>
      <c r="L121" s="20"/>
      <c r="M121" s="32"/>
    </row>
    <row r="122" spans="1:13" ht="18" customHeight="1" x14ac:dyDescent="0.2">
      <c r="A122" s="15">
        <v>196</v>
      </c>
      <c r="B122" s="16" t="s">
        <v>16</v>
      </c>
      <c r="C122" s="16" t="s">
        <v>271</v>
      </c>
      <c r="D122" s="16" t="s">
        <v>272</v>
      </c>
      <c r="E122" s="16" t="s">
        <v>19</v>
      </c>
      <c r="F122" s="15" t="s">
        <v>273</v>
      </c>
      <c r="G122" s="17">
        <v>7</v>
      </c>
      <c r="H122" s="17">
        <v>22</v>
      </c>
      <c r="I122" s="17"/>
      <c r="J122" s="18">
        <v>29</v>
      </c>
      <c r="K122" s="19">
        <v>2</v>
      </c>
      <c r="L122" s="20"/>
      <c r="M122" s="32"/>
    </row>
    <row r="123" spans="1:13" ht="18.75" customHeight="1" x14ac:dyDescent="0.2">
      <c r="A123" s="67" t="s">
        <v>274</v>
      </c>
      <c r="B123" s="67"/>
      <c r="C123" s="67"/>
      <c r="D123" s="67"/>
      <c r="E123" s="50"/>
      <c r="F123" s="51"/>
      <c r="G123" s="52" t="s">
        <v>4</v>
      </c>
      <c r="H123" s="52" t="s">
        <v>5</v>
      </c>
      <c r="I123" s="52" t="s">
        <v>6</v>
      </c>
      <c r="J123" s="52" t="s">
        <v>7</v>
      </c>
      <c r="K123" s="53" t="s">
        <v>8</v>
      </c>
      <c r="L123" s="54" t="s">
        <v>15</v>
      </c>
      <c r="M123" s="31"/>
    </row>
    <row r="124" spans="1:13" ht="18" customHeight="1" x14ac:dyDescent="0.2">
      <c r="A124" s="15">
        <v>244</v>
      </c>
      <c r="B124" s="16" t="s">
        <v>16</v>
      </c>
      <c r="C124" s="16" t="s">
        <v>275</v>
      </c>
      <c r="D124" s="16" t="s">
        <v>276</v>
      </c>
      <c r="E124" s="16" t="s">
        <v>34</v>
      </c>
      <c r="F124" s="15" t="s">
        <v>196</v>
      </c>
      <c r="G124" s="17">
        <v>1</v>
      </c>
      <c r="H124" s="17">
        <v>4</v>
      </c>
      <c r="I124" s="17"/>
      <c r="J124" s="18">
        <f t="shared" ref="J124:J135" si="6">SUM(G124:I124)</f>
        <v>5</v>
      </c>
      <c r="K124" s="19">
        <v>1</v>
      </c>
      <c r="L124" s="20"/>
      <c r="M124" s="32"/>
    </row>
    <row r="125" spans="1:13" ht="18" customHeight="1" x14ac:dyDescent="0.2">
      <c r="A125" s="15">
        <v>241</v>
      </c>
      <c r="B125" s="16" t="s">
        <v>16</v>
      </c>
      <c r="C125" s="16" t="s">
        <v>277</v>
      </c>
      <c r="D125" s="16" t="s">
        <v>278</v>
      </c>
      <c r="E125" s="16" t="s">
        <v>19</v>
      </c>
      <c r="F125" s="15" t="s">
        <v>44</v>
      </c>
      <c r="G125" s="17">
        <v>0</v>
      </c>
      <c r="H125" s="17">
        <v>7</v>
      </c>
      <c r="I125" s="17"/>
      <c r="J125" s="18">
        <f t="shared" si="6"/>
        <v>7</v>
      </c>
      <c r="K125" s="19">
        <v>2</v>
      </c>
      <c r="L125" s="20"/>
      <c r="M125" s="32"/>
    </row>
    <row r="126" spans="1:13" ht="18" customHeight="1" x14ac:dyDescent="0.2">
      <c r="A126" s="15">
        <v>213</v>
      </c>
      <c r="B126" s="16" t="s">
        <v>83</v>
      </c>
      <c r="C126" s="16" t="s">
        <v>279</v>
      </c>
      <c r="D126" s="16" t="s">
        <v>280</v>
      </c>
      <c r="E126" s="16" t="s">
        <v>281</v>
      </c>
      <c r="F126" s="15" t="s">
        <v>31</v>
      </c>
      <c r="G126" s="17">
        <v>4</v>
      </c>
      <c r="H126" s="17">
        <v>8</v>
      </c>
      <c r="I126" s="17"/>
      <c r="J126" s="18">
        <f t="shared" si="6"/>
        <v>12</v>
      </c>
      <c r="K126" s="19">
        <v>3</v>
      </c>
      <c r="L126" s="20"/>
      <c r="M126" s="32"/>
    </row>
    <row r="127" spans="1:13" ht="18" customHeight="1" x14ac:dyDescent="0.2">
      <c r="A127" s="15">
        <v>243</v>
      </c>
      <c r="B127" s="16" t="s">
        <v>16</v>
      </c>
      <c r="C127" s="16" t="s">
        <v>282</v>
      </c>
      <c r="D127" s="16" t="s">
        <v>283</v>
      </c>
      <c r="E127" s="16" t="s">
        <v>34</v>
      </c>
      <c r="F127" s="15" t="s">
        <v>44</v>
      </c>
      <c r="G127" s="17">
        <v>10</v>
      </c>
      <c r="H127" s="17">
        <v>13</v>
      </c>
      <c r="I127" s="17"/>
      <c r="J127" s="18">
        <f t="shared" si="6"/>
        <v>23</v>
      </c>
      <c r="K127" s="19">
        <v>4</v>
      </c>
      <c r="L127" s="20"/>
      <c r="M127" s="32"/>
    </row>
    <row r="128" spans="1:13" ht="18" customHeight="1" x14ac:dyDescent="0.2">
      <c r="A128" s="15">
        <v>245</v>
      </c>
      <c r="B128" s="16" t="s">
        <v>16</v>
      </c>
      <c r="C128" s="16" t="s">
        <v>284</v>
      </c>
      <c r="D128" s="16" t="s">
        <v>285</v>
      </c>
      <c r="E128" s="16" t="s">
        <v>19</v>
      </c>
      <c r="F128" s="15" t="s">
        <v>196</v>
      </c>
      <c r="G128" s="17">
        <v>20</v>
      </c>
      <c r="H128" s="17">
        <v>6</v>
      </c>
      <c r="I128" s="17"/>
      <c r="J128" s="18">
        <f t="shared" si="6"/>
        <v>26</v>
      </c>
      <c r="K128" s="19">
        <v>5</v>
      </c>
      <c r="L128" s="20"/>
      <c r="M128" s="32"/>
    </row>
    <row r="129" spans="1:13" ht="18" customHeight="1" x14ac:dyDescent="0.2">
      <c r="A129" s="15">
        <v>242</v>
      </c>
      <c r="B129" s="16" t="s">
        <v>16</v>
      </c>
      <c r="C129" s="16" t="s">
        <v>286</v>
      </c>
      <c r="D129" s="16" t="s">
        <v>287</v>
      </c>
      <c r="E129" s="16" t="s">
        <v>19</v>
      </c>
      <c r="F129" s="15" t="s">
        <v>44</v>
      </c>
      <c r="G129" s="17">
        <v>16</v>
      </c>
      <c r="H129" s="17">
        <v>15</v>
      </c>
      <c r="I129" s="17"/>
      <c r="J129" s="18">
        <f t="shared" si="6"/>
        <v>31</v>
      </c>
      <c r="K129" s="19">
        <v>6</v>
      </c>
      <c r="L129" s="20"/>
      <c r="M129" s="32"/>
    </row>
    <row r="130" spans="1:13" ht="18" customHeight="1" x14ac:dyDescent="0.2">
      <c r="A130" s="15">
        <v>212</v>
      </c>
      <c r="B130" s="16" t="s">
        <v>16</v>
      </c>
      <c r="C130" s="16" t="s">
        <v>288</v>
      </c>
      <c r="D130" s="16" t="s">
        <v>289</v>
      </c>
      <c r="E130" s="16" t="s">
        <v>19</v>
      </c>
      <c r="F130" s="15" t="s">
        <v>101</v>
      </c>
      <c r="G130" s="17">
        <v>22</v>
      </c>
      <c r="H130" s="17">
        <v>15</v>
      </c>
      <c r="I130" s="17"/>
      <c r="J130" s="18">
        <f t="shared" si="6"/>
        <v>37</v>
      </c>
      <c r="K130" s="19">
        <v>7</v>
      </c>
      <c r="L130" s="20"/>
      <c r="M130" s="32"/>
    </row>
    <row r="131" spans="1:13" ht="18" customHeight="1" x14ac:dyDescent="0.2">
      <c r="A131" s="15">
        <v>218</v>
      </c>
      <c r="B131" s="16" t="s">
        <v>16</v>
      </c>
      <c r="C131" s="16" t="s">
        <v>290</v>
      </c>
      <c r="D131" s="16" t="s">
        <v>291</v>
      </c>
      <c r="E131" s="16" t="s">
        <v>51</v>
      </c>
      <c r="F131" s="15" t="s">
        <v>31</v>
      </c>
      <c r="G131" s="17">
        <v>21</v>
      </c>
      <c r="H131" s="17">
        <v>23</v>
      </c>
      <c r="I131" s="17"/>
      <c r="J131" s="18">
        <f t="shared" si="6"/>
        <v>44</v>
      </c>
      <c r="K131" s="19">
        <v>8</v>
      </c>
      <c r="L131" s="20"/>
      <c r="M131" s="32"/>
    </row>
    <row r="132" spans="1:13" ht="18" customHeight="1" x14ac:dyDescent="0.2">
      <c r="A132" s="15">
        <v>220</v>
      </c>
      <c r="B132" s="16" t="s">
        <v>16</v>
      </c>
      <c r="C132" s="16" t="s">
        <v>292</v>
      </c>
      <c r="D132" s="16" t="s">
        <v>293</v>
      </c>
      <c r="E132" s="16" t="s">
        <v>294</v>
      </c>
      <c r="F132" s="15" t="s">
        <v>31</v>
      </c>
      <c r="G132" s="17">
        <v>27</v>
      </c>
      <c r="H132" s="17">
        <v>22</v>
      </c>
      <c r="I132" s="17"/>
      <c r="J132" s="18">
        <f t="shared" si="6"/>
        <v>49</v>
      </c>
      <c r="K132" s="19">
        <v>9</v>
      </c>
      <c r="L132" s="20"/>
      <c r="M132" s="32"/>
    </row>
    <row r="133" spans="1:13" ht="18" customHeight="1" x14ac:dyDescent="0.2">
      <c r="A133" s="15">
        <v>214</v>
      </c>
      <c r="B133" s="16" t="s">
        <v>16</v>
      </c>
      <c r="C133" s="16" t="s">
        <v>295</v>
      </c>
      <c r="D133" s="16" t="s">
        <v>296</v>
      </c>
      <c r="E133" s="16" t="s">
        <v>63</v>
      </c>
      <c r="F133" s="15" t="s">
        <v>44</v>
      </c>
      <c r="G133" s="17">
        <v>27</v>
      </c>
      <c r="H133" s="17">
        <v>24</v>
      </c>
      <c r="I133" s="17"/>
      <c r="J133" s="18">
        <f t="shared" si="6"/>
        <v>51</v>
      </c>
      <c r="K133" s="19">
        <v>10</v>
      </c>
      <c r="L133" s="20"/>
      <c r="M133" s="32"/>
    </row>
    <row r="134" spans="1:13" ht="18" customHeight="1" x14ac:dyDescent="0.2">
      <c r="A134" s="15">
        <v>211</v>
      </c>
      <c r="B134" s="16" t="s">
        <v>16</v>
      </c>
      <c r="C134" s="16" t="s">
        <v>297</v>
      </c>
      <c r="D134" s="16" t="s">
        <v>298</v>
      </c>
      <c r="E134" s="16" t="s">
        <v>19</v>
      </c>
      <c r="F134" s="15" t="s">
        <v>31</v>
      </c>
      <c r="G134" s="17">
        <v>26</v>
      </c>
      <c r="H134" s="17">
        <v>37</v>
      </c>
      <c r="I134" s="17"/>
      <c r="J134" s="18">
        <f t="shared" si="6"/>
        <v>63</v>
      </c>
      <c r="K134" s="19">
        <v>11</v>
      </c>
      <c r="L134" s="20"/>
      <c r="M134" s="32"/>
    </row>
    <row r="135" spans="1:13" ht="18" customHeight="1" x14ac:dyDescent="0.2">
      <c r="A135" s="15">
        <v>215</v>
      </c>
      <c r="B135" s="16" t="s">
        <v>16</v>
      </c>
      <c r="C135" s="16" t="s">
        <v>299</v>
      </c>
      <c r="D135" s="16" t="s">
        <v>300</v>
      </c>
      <c r="E135" s="16" t="s">
        <v>27</v>
      </c>
      <c r="F135" s="15" t="s">
        <v>44</v>
      </c>
      <c r="G135" s="17">
        <v>35</v>
      </c>
      <c r="H135" s="17">
        <v>37</v>
      </c>
      <c r="I135" s="17"/>
      <c r="J135" s="18">
        <f t="shared" si="6"/>
        <v>72</v>
      </c>
      <c r="K135" s="19">
        <v>12</v>
      </c>
      <c r="L135" s="20"/>
      <c r="M135" s="32"/>
    </row>
    <row r="136" spans="1:13" ht="18" customHeight="1" x14ac:dyDescent="0.2">
      <c r="A136" s="15">
        <v>246</v>
      </c>
      <c r="B136" s="16" t="s">
        <v>16</v>
      </c>
      <c r="C136" s="16" t="s">
        <v>301</v>
      </c>
      <c r="D136" s="16" t="s">
        <v>302</v>
      </c>
      <c r="E136" s="16" t="s">
        <v>98</v>
      </c>
      <c r="F136" s="15" t="s">
        <v>196</v>
      </c>
      <c r="G136" s="17">
        <v>24</v>
      </c>
      <c r="H136" s="55" t="s">
        <v>230</v>
      </c>
      <c r="I136" s="17"/>
      <c r="J136" s="18" t="s">
        <v>230</v>
      </c>
      <c r="K136" s="19" t="s">
        <v>230</v>
      </c>
      <c r="L136" s="20"/>
      <c r="M136" s="32"/>
    </row>
    <row r="137" spans="1:13" ht="18.75" customHeight="1" x14ac:dyDescent="0.2">
      <c r="A137" s="67" t="s">
        <v>303</v>
      </c>
      <c r="B137" s="68"/>
      <c r="C137" s="68"/>
      <c r="D137" s="68"/>
      <c r="E137" s="50"/>
      <c r="F137" s="51"/>
      <c r="G137" s="52" t="s">
        <v>4</v>
      </c>
      <c r="H137" s="52" t="s">
        <v>5</v>
      </c>
      <c r="I137" s="52" t="s">
        <v>6</v>
      </c>
      <c r="J137" s="52" t="s">
        <v>7</v>
      </c>
      <c r="K137" s="53" t="s">
        <v>8</v>
      </c>
      <c r="L137" s="54" t="s">
        <v>15</v>
      </c>
      <c r="M137" s="31"/>
    </row>
    <row r="138" spans="1:13" ht="18" customHeight="1" x14ac:dyDescent="0.2">
      <c r="A138" s="15">
        <v>244</v>
      </c>
      <c r="B138" s="16" t="s">
        <v>16</v>
      </c>
      <c r="C138" s="16" t="s">
        <v>275</v>
      </c>
      <c r="D138" s="16" t="s">
        <v>276</v>
      </c>
      <c r="E138" s="16" t="s">
        <v>34</v>
      </c>
      <c r="F138" s="15" t="s">
        <v>196</v>
      </c>
      <c r="G138" s="17">
        <v>1</v>
      </c>
      <c r="H138" s="17">
        <v>4</v>
      </c>
      <c r="I138" s="17"/>
      <c r="J138" s="18">
        <f>SUM(G138:I138)</f>
        <v>5</v>
      </c>
      <c r="K138" s="19">
        <v>1</v>
      </c>
      <c r="L138" s="20"/>
      <c r="M138" s="32"/>
    </row>
    <row r="139" spans="1:13" ht="18" customHeight="1" x14ac:dyDescent="0.2">
      <c r="A139" s="15">
        <v>241</v>
      </c>
      <c r="B139" s="16" t="s">
        <v>16</v>
      </c>
      <c r="C139" s="16" t="s">
        <v>277</v>
      </c>
      <c r="D139" s="16" t="s">
        <v>278</v>
      </c>
      <c r="E139" s="16" t="s">
        <v>19</v>
      </c>
      <c r="F139" s="15" t="s">
        <v>44</v>
      </c>
      <c r="G139" s="17">
        <v>0</v>
      </c>
      <c r="H139" s="17">
        <v>7</v>
      </c>
      <c r="I139" s="17"/>
      <c r="J139" s="18">
        <f>SUM(G139:I139)</f>
        <v>7</v>
      </c>
      <c r="K139" s="19">
        <v>2</v>
      </c>
      <c r="L139" s="20"/>
      <c r="M139" s="32"/>
    </row>
    <row r="140" spans="1:13" ht="18" customHeight="1" x14ac:dyDescent="0.2">
      <c r="A140" s="15">
        <v>243</v>
      </c>
      <c r="B140" s="16" t="s">
        <v>16</v>
      </c>
      <c r="C140" s="16" t="s">
        <v>282</v>
      </c>
      <c r="D140" s="16" t="s">
        <v>283</v>
      </c>
      <c r="E140" s="16" t="s">
        <v>34</v>
      </c>
      <c r="F140" s="15" t="s">
        <v>44</v>
      </c>
      <c r="G140" s="17">
        <v>10</v>
      </c>
      <c r="H140" s="17">
        <v>13</v>
      </c>
      <c r="I140" s="17"/>
      <c r="J140" s="18">
        <f>SUM(G140:I140)</f>
        <v>23</v>
      </c>
      <c r="K140" s="19">
        <v>3</v>
      </c>
      <c r="L140" s="20"/>
      <c r="M140" s="32"/>
    </row>
    <row r="141" spans="1:13" ht="18" customHeight="1" x14ac:dyDescent="0.2">
      <c r="A141" s="15">
        <v>245</v>
      </c>
      <c r="B141" s="16" t="s">
        <v>16</v>
      </c>
      <c r="C141" s="16" t="s">
        <v>284</v>
      </c>
      <c r="D141" s="16" t="s">
        <v>285</v>
      </c>
      <c r="E141" s="16" t="s">
        <v>19</v>
      </c>
      <c r="F141" s="15" t="s">
        <v>196</v>
      </c>
      <c r="G141" s="17">
        <v>20</v>
      </c>
      <c r="H141" s="17">
        <v>6</v>
      </c>
      <c r="I141" s="17"/>
      <c r="J141" s="18">
        <f>SUM(G141:I141)</f>
        <v>26</v>
      </c>
      <c r="K141" s="19">
        <v>4</v>
      </c>
      <c r="L141" s="20"/>
      <c r="M141" s="32"/>
    </row>
    <row r="142" spans="1:13" ht="18" customHeight="1" x14ac:dyDescent="0.2">
      <c r="A142" s="15">
        <v>242</v>
      </c>
      <c r="B142" s="16" t="s">
        <v>16</v>
      </c>
      <c r="C142" s="16" t="s">
        <v>286</v>
      </c>
      <c r="D142" s="16" t="s">
        <v>287</v>
      </c>
      <c r="E142" s="16" t="s">
        <v>19</v>
      </c>
      <c r="F142" s="15" t="s">
        <v>44</v>
      </c>
      <c r="G142" s="17">
        <v>16</v>
      </c>
      <c r="H142" s="17">
        <v>15</v>
      </c>
      <c r="I142" s="17"/>
      <c r="J142" s="18">
        <f>SUM(G142:I142)</f>
        <v>31</v>
      </c>
      <c r="K142" s="19">
        <v>5</v>
      </c>
      <c r="L142" s="20"/>
      <c r="M142" s="32"/>
    </row>
    <row r="143" spans="1:13" ht="18" customHeight="1" x14ac:dyDescent="0.2">
      <c r="A143" s="15">
        <v>246</v>
      </c>
      <c r="B143" s="16" t="s">
        <v>16</v>
      </c>
      <c r="C143" s="16" t="s">
        <v>301</v>
      </c>
      <c r="D143" s="16" t="s">
        <v>302</v>
      </c>
      <c r="E143" s="16" t="s">
        <v>98</v>
      </c>
      <c r="F143" s="15" t="s">
        <v>196</v>
      </c>
      <c r="G143" s="17">
        <v>24</v>
      </c>
      <c r="H143" s="55" t="s">
        <v>230</v>
      </c>
      <c r="I143" s="17"/>
      <c r="J143" s="18" t="s">
        <v>230</v>
      </c>
      <c r="K143" s="19"/>
      <c r="L143" s="20"/>
      <c r="M143" s="32"/>
    </row>
    <row r="144" spans="1:13" ht="18.75" customHeight="1" x14ac:dyDescent="0.2">
      <c r="A144" s="69" t="s">
        <v>304</v>
      </c>
      <c r="B144" s="69"/>
      <c r="C144" s="69"/>
      <c r="D144" s="69"/>
      <c r="E144" s="56"/>
      <c r="F144" s="57"/>
      <c r="G144" s="58" t="s">
        <v>4</v>
      </c>
      <c r="H144" s="58" t="s">
        <v>5</v>
      </c>
      <c r="I144" s="58" t="s">
        <v>6</v>
      </c>
      <c r="J144" s="58" t="s">
        <v>7</v>
      </c>
      <c r="K144" s="59" t="s">
        <v>8</v>
      </c>
      <c r="L144" s="60" t="s">
        <v>15</v>
      </c>
      <c r="M144" s="31"/>
    </row>
    <row r="145" spans="1:13" ht="18" customHeight="1" x14ac:dyDescent="0.2">
      <c r="A145" s="15">
        <v>238</v>
      </c>
      <c r="B145" s="16" t="s">
        <v>16</v>
      </c>
      <c r="C145" s="16" t="s">
        <v>305</v>
      </c>
      <c r="D145" s="16" t="s">
        <v>306</v>
      </c>
      <c r="E145" s="16" t="s">
        <v>225</v>
      </c>
      <c r="F145" s="15" t="s">
        <v>249</v>
      </c>
      <c r="G145" s="17">
        <v>4</v>
      </c>
      <c r="H145" s="17">
        <v>0</v>
      </c>
      <c r="I145" s="17"/>
      <c r="J145" s="18">
        <f t="shared" ref="J145:J153" si="7">SUM(G145:I145)</f>
        <v>4</v>
      </c>
      <c r="K145" s="19">
        <v>1</v>
      </c>
      <c r="L145" s="20"/>
      <c r="M145" s="32"/>
    </row>
    <row r="146" spans="1:13" ht="18" customHeight="1" x14ac:dyDescent="0.2">
      <c r="A146" s="15">
        <v>234</v>
      </c>
      <c r="B146" s="16" t="s">
        <v>87</v>
      </c>
      <c r="C146" s="16" t="s">
        <v>307</v>
      </c>
      <c r="D146" s="16" t="s">
        <v>308</v>
      </c>
      <c r="E146" s="16" t="s">
        <v>90</v>
      </c>
      <c r="F146" s="15" t="s">
        <v>309</v>
      </c>
      <c r="G146" s="17">
        <v>2</v>
      </c>
      <c r="H146" s="17">
        <v>3</v>
      </c>
      <c r="I146" s="17"/>
      <c r="J146" s="18">
        <f t="shared" si="7"/>
        <v>5</v>
      </c>
      <c r="K146" s="19">
        <v>2</v>
      </c>
      <c r="L146" s="20"/>
      <c r="M146" s="32"/>
    </row>
    <row r="147" spans="1:13" ht="18" customHeight="1" x14ac:dyDescent="0.2">
      <c r="A147" s="15">
        <v>232</v>
      </c>
      <c r="B147" s="16" t="s">
        <v>16</v>
      </c>
      <c r="C147" s="16" t="s">
        <v>310</v>
      </c>
      <c r="D147" s="16" t="s">
        <v>311</v>
      </c>
      <c r="E147" s="16" t="s">
        <v>19</v>
      </c>
      <c r="F147" s="15" t="s">
        <v>312</v>
      </c>
      <c r="G147" s="17">
        <v>7</v>
      </c>
      <c r="H147" s="17">
        <v>8</v>
      </c>
      <c r="I147" s="17"/>
      <c r="J147" s="18">
        <f t="shared" si="7"/>
        <v>15</v>
      </c>
      <c r="K147" s="19">
        <v>3</v>
      </c>
      <c r="L147" s="20"/>
      <c r="M147" s="32"/>
    </row>
    <row r="148" spans="1:13" ht="18" customHeight="1" x14ac:dyDescent="0.2">
      <c r="A148" s="15">
        <v>236</v>
      </c>
      <c r="B148" s="16" t="s">
        <v>83</v>
      </c>
      <c r="C148" s="16" t="s">
        <v>313</v>
      </c>
      <c r="D148" s="16" t="s">
        <v>314</v>
      </c>
      <c r="E148" s="16" t="s">
        <v>235</v>
      </c>
      <c r="F148" s="15" t="s">
        <v>44</v>
      </c>
      <c r="G148" s="17">
        <v>5</v>
      </c>
      <c r="H148" s="17">
        <v>11</v>
      </c>
      <c r="I148" s="17"/>
      <c r="J148" s="18">
        <f t="shared" si="7"/>
        <v>16</v>
      </c>
      <c r="K148" s="19">
        <v>4</v>
      </c>
      <c r="L148" s="20"/>
      <c r="M148" s="32"/>
    </row>
    <row r="149" spans="1:13" ht="18" customHeight="1" x14ac:dyDescent="0.2">
      <c r="A149" s="15">
        <v>231</v>
      </c>
      <c r="B149" s="16" t="s">
        <v>16</v>
      </c>
      <c r="C149" s="16" t="s">
        <v>315</v>
      </c>
      <c r="D149" s="16" t="s">
        <v>316</v>
      </c>
      <c r="E149" s="16" t="s">
        <v>317</v>
      </c>
      <c r="F149" s="15" t="s">
        <v>318</v>
      </c>
      <c r="G149" s="17">
        <v>2</v>
      </c>
      <c r="H149" s="17">
        <v>20</v>
      </c>
      <c r="I149" s="17"/>
      <c r="J149" s="18">
        <f t="shared" si="7"/>
        <v>22</v>
      </c>
      <c r="K149" s="19">
        <v>5</v>
      </c>
      <c r="L149" s="20"/>
      <c r="M149" s="32"/>
    </row>
    <row r="150" spans="1:13" ht="18" customHeight="1" x14ac:dyDescent="0.2">
      <c r="A150" s="15">
        <v>235</v>
      </c>
      <c r="B150" s="16" t="s">
        <v>16</v>
      </c>
      <c r="C150" s="16" t="s">
        <v>319</v>
      </c>
      <c r="D150" s="16" t="s">
        <v>320</v>
      </c>
      <c r="E150" s="16" t="s">
        <v>51</v>
      </c>
      <c r="F150" s="15" t="s">
        <v>236</v>
      </c>
      <c r="G150" s="17">
        <v>18</v>
      </c>
      <c r="H150" s="17">
        <v>12</v>
      </c>
      <c r="I150" s="17"/>
      <c r="J150" s="18">
        <f t="shared" si="7"/>
        <v>30</v>
      </c>
      <c r="K150" s="19">
        <v>6</v>
      </c>
      <c r="L150" s="20"/>
      <c r="M150" s="32"/>
    </row>
    <row r="151" spans="1:13" ht="18" customHeight="1" x14ac:dyDescent="0.2">
      <c r="A151" s="15">
        <v>237</v>
      </c>
      <c r="B151" s="16" t="s">
        <v>16</v>
      </c>
      <c r="C151" s="16" t="s">
        <v>321</v>
      </c>
      <c r="D151" s="16" t="s">
        <v>322</v>
      </c>
      <c r="E151" s="16" t="s">
        <v>19</v>
      </c>
      <c r="F151" s="15" t="s">
        <v>312</v>
      </c>
      <c r="G151" s="17">
        <v>17</v>
      </c>
      <c r="H151" s="17">
        <v>22</v>
      </c>
      <c r="I151" s="17"/>
      <c r="J151" s="18">
        <f t="shared" si="7"/>
        <v>39</v>
      </c>
      <c r="K151" s="19">
        <v>7</v>
      </c>
      <c r="L151" s="20"/>
      <c r="M151" s="32"/>
    </row>
    <row r="152" spans="1:13" ht="18" customHeight="1" x14ac:dyDescent="0.2">
      <c r="A152" s="15">
        <v>228</v>
      </c>
      <c r="B152" s="16" t="s">
        <v>83</v>
      </c>
      <c r="C152" s="16" t="s">
        <v>323</v>
      </c>
      <c r="D152" s="16" t="s">
        <v>324</v>
      </c>
      <c r="E152" s="16" t="s">
        <v>325</v>
      </c>
      <c r="F152" s="15" t="s">
        <v>31</v>
      </c>
      <c r="G152" s="17">
        <v>23</v>
      </c>
      <c r="H152" s="17">
        <v>33</v>
      </c>
      <c r="I152" s="17"/>
      <c r="J152" s="18">
        <f t="shared" si="7"/>
        <v>56</v>
      </c>
      <c r="K152" s="19">
        <v>8</v>
      </c>
      <c r="L152" s="20"/>
      <c r="M152" s="32"/>
    </row>
    <row r="153" spans="1:13" ht="18" customHeight="1" x14ac:dyDescent="0.2">
      <c r="A153" s="15">
        <v>240</v>
      </c>
      <c r="B153" s="16" t="s">
        <v>16</v>
      </c>
      <c r="C153" s="16" t="s">
        <v>326</v>
      </c>
      <c r="D153" s="16" t="s">
        <v>327</v>
      </c>
      <c r="E153" s="16" t="s">
        <v>328</v>
      </c>
      <c r="F153" s="15" t="s">
        <v>236</v>
      </c>
      <c r="G153" s="17">
        <v>40</v>
      </c>
      <c r="H153" s="17">
        <v>29</v>
      </c>
      <c r="I153" s="17"/>
      <c r="J153" s="18">
        <f t="shared" si="7"/>
        <v>69</v>
      </c>
      <c r="K153" s="19">
        <v>9</v>
      </c>
      <c r="L153" s="20"/>
      <c r="M153" s="32"/>
    </row>
    <row r="154" spans="1:13" ht="18" customHeight="1" x14ac:dyDescent="0.2">
      <c r="A154" s="15">
        <v>229</v>
      </c>
      <c r="B154" s="16" t="s">
        <v>16</v>
      </c>
      <c r="C154" s="16" t="s">
        <v>329</v>
      </c>
      <c r="D154" s="16" t="s">
        <v>330</v>
      </c>
      <c r="E154" s="16" t="s">
        <v>331</v>
      </c>
      <c r="F154" s="15" t="s">
        <v>332</v>
      </c>
      <c r="G154" s="55" t="s">
        <v>230</v>
      </c>
      <c r="H154" s="17"/>
      <c r="I154" s="17"/>
      <c r="J154" s="18" t="s">
        <v>230</v>
      </c>
      <c r="K154" s="19"/>
      <c r="L154" s="20"/>
    </row>
    <row r="155" spans="1:13" ht="18" customHeight="1" x14ac:dyDescent="0.2">
      <c r="A155" s="15">
        <v>233</v>
      </c>
      <c r="B155" s="16" t="s">
        <v>16</v>
      </c>
      <c r="C155" s="16" t="s">
        <v>333</v>
      </c>
      <c r="D155" s="16" t="s">
        <v>334</v>
      </c>
      <c r="E155" s="16" t="s">
        <v>225</v>
      </c>
      <c r="F155" s="15" t="s">
        <v>236</v>
      </c>
      <c r="G155" s="55" t="s">
        <v>230</v>
      </c>
      <c r="H155" s="17"/>
      <c r="I155" s="17"/>
      <c r="J155" s="18" t="s">
        <v>230</v>
      </c>
      <c r="K155" s="19"/>
      <c r="L155" s="20"/>
    </row>
  </sheetData>
  <mergeCells count="15">
    <mergeCell ref="A123:D123"/>
    <mergeCell ref="A137:D137"/>
    <mergeCell ref="A144:D144"/>
    <mergeCell ref="A43:E43"/>
    <mergeCell ref="A54:D54"/>
    <mergeCell ref="A94:D94"/>
    <mergeCell ref="A105:D105"/>
    <mergeCell ref="A114:D114"/>
    <mergeCell ref="A120:D120"/>
    <mergeCell ref="A39:E39"/>
    <mergeCell ref="A1:K1"/>
    <mergeCell ref="A2:K2"/>
    <mergeCell ref="A5:E5"/>
    <mergeCell ref="A11:E11"/>
    <mergeCell ref="A20:E20"/>
  </mergeCells>
  <printOptions horizontalCentered="1"/>
  <pageMargins left="0.19685039370078741" right="0.19685039370078741" top="0.19685039370078741" bottom="0.19685039370078741" header="0.11811023622047245" footer="0.11811023622047245"/>
  <pageSetup paperSize="9" pageOrder="overThenDown" orientation="landscape" useFirstPageNumber="1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D221-0A8A-4832-9204-E5C2CFB12C1A}">
  <sheetPr>
    <outlinePr summaryBelow="0" summaryRight="0"/>
  </sheetPr>
  <dimension ref="A1:M124"/>
  <sheetViews>
    <sheetView tabSelected="1" topLeftCell="A49" zoomScaleNormal="100" workbookViewId="0">
      <selection activeCell="C71" sqref="C71:E71"/>
    </sheetView>
  </sheetViews>
  <sheetFormatPr baseColWidth="10" defaultRowHeight="12.75" x14ac:dyDescent="0.2"/>
  <cols>
    <col min="1" max="1" width="4.7109375" style="2" customWidth="1"/>
    <col min="2" max="2" width="6.140625" style="2" bestFit="1" customWidth="1"/>
    <col min="3" max="3" width="11.85546875" style="5" bestFit="1" customWidth="1"/>
    <col min="4" max="4" width="24.85546875" style="1" bestFit="1" customWidth="1"/>
    <col min="5" max="5" width="27" style="1" bestFit="1" customWidth="1"/>
    <col min="6" max="6" width="8.140625" customWidth="1"/>
    <col min="7" max="9" width="5.85546875" style="2" customWidth="1"/>
    <col min="10" max="11" width="5.85546875" style="6" customWidth="1"/>
    <col min="12" max="12" width="5.140625" bestFit="1" customWidth="1"/>
    <col min="13" max="13" width="5.140625" style="30" customWidth="1"/>
  </cols>
  <sheetData>
    <row r="1" spans="1:13" ht="18" x14ac:dyDescent="0.25">
      <c r="A1" s="63" t="s">
        <v>103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ht="18" x14ac:dyDescent="0.25">
      <c r="A2" s="63" t="s">
        <v>104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ht="5.25" customHeight="1" x14ac:dyDescent="0.25">
      <c r="A3" s="3"/>
      <c r="B3" s="3"/>
      <c r="C3" s="4"/>
      <c r="D3" s="3"/>
      <c r="E3" s="3"/>
      <c r="F3" s="3"/>
      <c r="G3" s="7"/>
      <c r="H3" s="7"/>
      <c r="I3" s="7"/>
      <c r="J3" s="7"/>
      <c r="K3" s="7"/>
    </row>
    <row r="4" spans="1:13" ht="18.75" customHeight="1" x14ac:dyDescent="0.2">
      <c r="A4" s="8" t="s">
        <v>14</v>
      </c>
      <c r="B4" s="8" t="s">
        <v>3</v>
      </c>
      <c r="C4" s="8" t="s">
        <v>2</v>
      </c>
      <c r="D4" s="8" t="s">
        <v>12</v>
      </c>
      <c r="E4" s="8" t="s">
        <v>0</v>
      </c>
      <c r="F4" s="8" t="s">
        <v>1</v>
      </c>
      <c r="G4" s="9"/>
      <c r="H4" s="10"/>
      <c r="I4" s="10"/>
      <c r="J4" s="10"/>
      <c r="K4" s="10"/>
      <c r="L4" s="10"/>
      <c r="M4" s="31"/>
    </row>
    <row r="5" spans="1:13" ht="18.75" customHeight="1" x14ac:dyDescent="0.2">
      <c r="A5" s="64" t="s">
        <v>13</v>
      </c>
      <c r="B5" s="65"/>
      <c r="C5" s="65"/>
      <c r="D5" s="65"/>
      <c r="E5" s="65"/>
      <c r="F5" s="11"/>
      <c r="G5" s="12" t="s">
        <v>4</v>
      </c>
      <c r="H5" s="12" t="s">
        <v>5</v>
      </c>
      <c r="I5" s="12" t="s">
        <v>6</v>
      </c>
      <c r="J5" s="12" t="s">
        <v>7</v>
      </c>
      <c r="K5" s="13" t="s">
        <v>8</v>
      </c>
      <c r="L5" s="14" t="s">
        <v>15</v>
      </c>
      <c r="M5" s="31"/>
    </row>
    <row r="6" spans="1:13" ht="18" customHeight="1" x14ac:dyDescent="0.2">
      <c r="A6" s="15">
        <v>1</v>
      </c>
      <c r="B6" s="16" t="s">
        <v>16</v>
      </c>
      <c r="C6" s="16" t="s">
        <v>17</v>
      </c>
      <c r="D6" s="16" t="s">
        <v>18</v>
      </c>
      <c r="E6" s="16" t="s">
        <v>19</v>
      </c>
      <c r="F6" s="15" t="s">
        <v>20</v>
      </c>
      <c r="G6" s="17">
        <v>1</v>
      </c>
      <c r="H6" s="17">
        <v>3</v>
      </c>
      <c r="I6" s="17"/>
      <c r="J6" s="18">
        <f>SUM(G6:I6)</f>
        <v>4</v>
      </c>
      <c r="K6" s="19">
        <v>1</v>
      </c>
      <c r="L6" s="20"/>
      <c r="M6" s="32"/>
    </row>
    <row r="7" spans="1:13" ht="18" customHeight="1" x14ac:dyDescent="0.2">
      <c r="A7" s="15">
        <v>3</v>
      </c>
      <c r="B7" s="16" t="s">
        <v>16</v>
      </c>
      <c r="C7" s="16" t="s">
        <v>25</v>
      </c>
      <c r="D7" s="16" t="s">
        <v>26</v>
      </c>
      <c r="E7" s="16" t="s">
        <v>27</v>
      </c>
      <c r="F7" s="15" t="s">
        <v>20</v>
      </c>
      <c r="G7" s="17">
        <v>9</v>
      </c>
      <c r="H7" s="17">
        <v>12</v>
      </c>
      <c r="I7" s="17"/>
      <c r="J7" s="18">
        <f>SUM(G7:I7)</f>
        <v>21</v>
      </c>
      <c r="K7" s="19">
        <v>2</v>
      </c>
      <c r="L7" s="20"/>
      <c r="M7" s="32"/>
    </row>
    <row r="8" spans="1:13" ht="18" customHeight="1" x14ac:dyDescent="0.2">
      <c r="A8" s="15">
        <v>4</v>
      </c>
      <c r="B8" s="16" t="s">
        <v>16</v>
      </c>
      <c r="C8" s="16" t="s">
        <v>28</v>
      </c>
      <c r="D8" s="16" t="s">
        <v>29</v>
      </c>
      <c r="E8" s="16" t="s">
        <v>30</v>
      </c>
      <c r="F8" s="15" t="s">
        <v>31</v>
      </c>
      <c r="G8" s="17">
        <v>13</v>
      </c>
      <c r="H8" s="17">
        <v>31</v>
      </c>
      <c r="I8" s="17"/>
      <c r="J8" s="18">
        <f>SUM(G8:I8)</f>
        <v>44</v>
      </c>
      <c r="K8" s="19">
        <v>3</v>
      </c>
      <c r="L8" s="20"/>
      <c r="M8" s="32"/>
    </row>
    <row r="9" spans="1:13" ht="18" customHeight="1" x14ac:dyDescent="0.2">
      <c r="A9" s="15">
        <v>5</v>
      </c>
      <c r="B9" s="16" t="s">
        <v>16</v>
      </c>
      <c r="C9" s="16" t="s">
        <v>32</v>
      </c>
      <c r="D9" s="16" t="s">
        <v>33</v>
      </c>
      <c r="E9" s="16" t="s">
        <v>34</v>
      </c>
      <c r="F9" s="15" t="s">
        <v>31</v>
      </c>
      <c r="G9" s="17">
        <v>33</v>
      </c>
      <c r="H9" s="17">
        <v>14</v>
      </c>
      <c r="I9" s="17"/>
      <c r="J9" s="18">
        <f>SUM(G9:I9)</f>
        <v>47</v>
      </c>
      <c r="K9" s="19">
        <v>4</v>
      </c>
      <c r="L9" s="20"/>
      <c r="M9" s="32"/>
    </row>
    <row r="10" spans="1:13" ht="18" customHeight="1" x14ac:dyDescent="0.2">
      <c r="A10" s="15">
        <v>2</v>
      </c>
      <c r="B10" s="16" t="s">
        <v>16</v>
      </c>
      <c r="C10" s="16" t="s">
        <v>21</v>
      </c>
      <c r="D10" s="16" t="s">
        <v>22</v>
      </c>
      <c r="E10" s="16" t="s">
        <v>23</v>
      </c>
      <c r="F10" s="15" t="s">
        <v>24</v>
      </c>
      <c r="G10" s="17">
        <v>27</v>
      </c>
      <c r="H10" s="17">
        <v>31</v>
      </c>
      <c r="I10" s="17"/>
      <c r="J10" s="18">
        <f>SUM(G10:I10)</f>
        <v>58</v>
      </c>
      <c r="K10" s="19">
        <v>5</v>
      </c>
      <c r="L10" s="20"/>
      <c r="M10" s="32"/>
    </row>
    <row r="11" spans="1:13" ht="18.75" customHeight="1" x14ac:dyDescent="0.2">
      <c r="A11" s="66" t="s">
        <v>9</v>
      </c>
      <c r="B11" s="66"/>
      <c r="C11" s="66"/>
      <c r="D11" s="66"/>
      <c r="E11" s="66"/>
      <c r="F11" s="21"/>
      <c r="G11" s="22" t="s">
        <v>4</v>
      </c>
      <c r="H11" s="22" t="s">
        <v>5</v>
      </c>
      <c r="I11" s="22" t="s">
        <v>6</v>
      </c>
      <c r="J11" s="22" t="s">
        <v>7</v>
      </c>
      <c r="K11" s="23" t="s">
        <v>8</v>
      </c>
      <c r="L11" s="24" t="s">
        <v>15</v>
      </c>
      <c r="M11" s="31"/>
    </row>
    <row r="12" spans="1:13" ht="18" customHeight="1" x14ac:dyDescent="0.2">
      <c r="A12" s="15">
        <v>40</v>
      </c>
      <c r="B12" s="16" t="s">
        <v>16</v>
      </c>
      <c r="C12" s="16" t="s">
        <v>54</v>
      </c>
      <c r="D12" s="16" t="s">
        <v>55</v>
      </c>
      <c r="E12" s="16" t="s">
        <v>37</v>
      </c>
      <c r="F12" s="15" t="s">
        <v>44</v>
      </c>
      <c r="G12" s="17">
        <v>9</v>
      </c>
      <c r="H12" s="17">
        <v>7</v>
      </c>
      <c r="I12" s="17"/>
      <c r="J12" s="18">
        <f t="shared" ref="J12:J19" si="0">SUM(G12:I12)</f>
        <v>16</v>
      </c>
      <c r="K12" s="19">
        <v>1</v>
      </c>
      <c r="L12" s="20"/>
      <c r="M12" s="32"/>
    </row>
    <row r="13" spans="1:13" ht="18" customHeight="1" x14ac:dyDescent="0.2">
      <c r="A13" s="15">
        <v>37</v>
      </c>
      <c r="B13" s="16" t="s">
        <v>16</v>
      </c>
      <c r="C13" s="16" t="s">
        <v>47</v>
      </c>
      <c r="D13" s="16" t="s">
        <v>48</v>
      </c>
      <c r="E13" s="16" t="s">
        <v>34</v>
      </c>
      <c r="F13" s="15" t="s">
        <v>20</v>
      </c>
      <c r="G13" s="17">
        <v>7</v>
      </c>
      <c r="H13" s="17">
        <v>14</v>
      </c>
      <c r="I13" s="17"/>
      <c r="J13" s="18">
        <f t="shared" si="0"/>
        <v>21</v>
      </c>
      <c r="K13" s="19">
        <v>2</v>
      </c>
      <c r="L13" s="20"/>
      <c r="M13" s="32"/>
    </row>
    <row r="14" spans="1:13" ht="18" customHeight="1" x14ac:dyDescent="0.2">
      <c r="A14" s="15">
        <v>38</v>
      </c>
      <c r="B14" s="16" t="s">
        <v>16</v>
      </c>
      <c r="C14" s="16" t="s">
        <v>49</v>
      </c>
      <c r="D14" s="16" t="s">
        <v>50</v>
      </c>
      <c r="E14" s="16" t="s">
        <v>51</v>
      </c>
      <c r="F14" s="15" t="s">
        <v>31</v>
      </c>
      <c r="G14" s="17">
        <v>7</v>
      </c>
      <c r="H14" s="17">
        <v>20</v>
      </c>
      <c r="I14" s="17"/>
      <c r="J14" s="18">
        <f t="shared" si="0"/>
        <v>27</v>
      </c>
      <c r="K14" s="19">
        <v>3</v>
      </c>
      <c r="L14" s="20"/>
      <c r="M14" s="32"/>
    </row>
    <row r="15" spans="1:13" ht="18" customHeight="1" x14ac:dyDescent="0.2">
      <c r="A15" s="15">
        <v>33</v>
      </c>
      <c r="B15" s="16" t="s">
        <v>16</v>
      </c>
      <c r="C15" s="16" t="s">
        <v>38</v>
      </c>
      <c r="D15" s="16" t="s">
        <v>39</v>
      </c>
      <c r="E15" s="16" t="s">
        <v>40</v>
      </c>
      <c r="F15" s="15" t="s">
        <v>41</v>
      </c>
      <c r="G15" s="17">
        <v>7</v>
      </c>
      <c r="H15" s="17">
        <v>21</v>
      </c>
      <c r="I15" s="17"/>
      <c r="J15" s="18">
        <f t="shared" si="0"/>
        <v>28</v>
      </c>
      <c r="K15" s="19">
        <v>4</v>
      </c>
      <c r="L15" s="20"/>
      <c r="M15" s="32"/>
    </row>
    <row r="16" spans="1:13" ht="18" customHeight="1" x14ac:dyDescent="0.2">
      <c r="A16" s="15">
        <v>39</v>
      </c>
      <c r="B16" s="16" t="s">
        <v>16</v>
      </c>
      <c r="C16" s="16" t="s">
        <v>52</v>
      </c>
      <c r="D16" s="16" t="s">
        <v>53</v>
      </c>
      <c r="E16" s="16" t="s">
        <v>51</v>
      </c>
      <c r="F16" s="15" t="s">
        <v>20</v>
      </c>
      <c r="G16" s="17">
        <v>18</v>
      </c>
      <c r="H16" s="17">
        <v>22</v>
      </c>
      <c r="I16" s="17"/>
      <c r="J16" s="18">
        <f t="shared" si="0"/>
        <v>40</v>
      </c>
      <c r="K16" s="19">
        <v>5</v>
      </c>
      <c r="L16" s="20"/>
      <c r="M16" s="32"/>
    </row>
    <row r="17" spans="1:13" ht="18" customHeight="1" x14ac:dyDescent="0.2">
      <c r="A17" s="15">
        <v>34</v>
      </c>
      <c r="B17" s="16" t="s">
        <v>16</v>
      </c>
      <c r="C17" s="16" t="s">
        <v>42</v>
      </c>
      <c r="D17" s="16" t="s">
        <v>43</v>
      </c>
      <c r="E17" s="16" t="s">
        <v>40</v>
      </c>
      <c r="F17" s="15" t="s">
        <v>44</v>
      </c>
      <c r="G17" s="17">
        <v>21</v>
      </c>
      <c r="H17" s="17">
        <v>20</v>
      </c>
      <c r="I17" s="17"/>
      <c r="J17" s="18">
        <f t="shared" si="0"/>
        <v>41</v>
      </c>
      <c r="K17" s="19">
        <v>6</v>
      </c>
      <c r="L17" s="20"/>
      <c r="M17" s="32"/>
    </row>
    <row r="18" spans="1:13" ht="18" customHeight="1" x14ac:dyDescent="0.2">
      <c r="A18" s="37">
        <v>36</v>
      </c>
      <c r="B18" s="16" t="s">
        <v>16</v>
      </c>
      <c r="C18" s="16" t="s">
        <v>45</v>
      </c>
      <c r="D18" s="16" t="s">
        <v>46</v>
      </c>
      <c r="E18" s="16" t="s">
        <v>23</v>
      </c>
      <c r="F18" s="15" t="s">
        <v>20</v>
      </c>
      <c r="G18" s="17">
        <v>16</v>
      </c>
      <c r="H18" s="17">
        <v>27</v>
      </c>
      <c r="I18" s="17"/>
      <c r="J18" s="18">
        <f t="shared" si="0"/>
        <v>43</v>
      </c>
      <c r="K18" s="19">
        <v>7</v>
      </c>
      <c r="L18" s="20"/>
      <c r="M18" s="32"/>
    </row>
    <row r="19" spans="1:13" ht="18" customHeight="1" x14ac:dyDescent="0.2">
      <c r="A19" s="15">
        <v>32</v>
      </c>
      <c r="B19" s="16" t="s">
        <v>16</v>
      </c>
      <c r="C19" s="16" t="s">
        <v>35</v>
      </c>
      <c r="D19" s="16" t="s">
        <v>36</v>
      </c>
      <c r="E19" s="16" t="s">
        <v>37</v>
      </c>
      <c r="F19" s="15" t="s">
        <v>20</v>
      </c>
      <c r="G19" s="17">
        <v>24</v>
      </c>
      <c r="H19" s="17">
        <v>26</v>
      </c>
      <c r="I19" s="17"/>
      <c r="J19" s="18">
        <f t="shared" si="0"/>
        <v>50</v>
      </c>
      <c r="K19" s="19">
        <v>8</v>
      </c>
      <c r="L19" s="20"/>
      <c r="M19" s="32"/>
    </row>
    <row r="20" spans="1:13" ht="18.75" customHeight="1" x14ac:dyDescent="0.2">
      <c r="A20" s="62" t="s">
        <v>11</v>
      </c>
      <c r="B20" s="62"/>
      <c r="C20" s="62"/>
      <c r="D20" s="62"/>
      <c r="E20" s="62"/>
      <c r="F20" s="25"/>
      <c r="G20" s="26" t="s">
        <v>4</v>
      </c>
      <c r="H20" s="26" t="s">
        <v>5</v>
      </c>
      <c r="I20" s="26" t="s">
        <v>6</v>
      </c>
      <c r="J20" s="27" t="s">
        <v>7</v>
      </c>
      <c r="K20" s="28" t="s">
        <v>8</v>
      </c>
      <c r="L20" s="28" t="s">
        <v>15</v>
      </c>
      <c r="M20" s="31"/>
    </row>
    <row r="21" spans="1:13" ht="18" customHeight="1" x14ac:dyDescent="0.2">
      <c r="A21" s="15">
        <v>68</v>
      </c>
      <c r="B21" s="16" t="s">
        <v>16</v>
      </c>
      <c r="C21" s="16" t="s">
        <v>75</v>
      </c>
      <c r="D21" s="16" t="s">
        <v>76</v>
      </c>
      <c r="E21" s="16" t="s">
        <v>37</v>
      </c>
      <c r="F21" s="15" t="s">
        <v>31</v>
      </c>
      <c r="G21" s="17">
        <v>4</v>
      </c>
      <c r="H21" s="17">
        <v>7</v>
      </c>
      <c r="I21" s="17"/>
      <c r="J21" s="18">
        <f t="shared" ref="J21:J33" si="1">SUM(G21:I21)</f>
        <v>11</v>
      </c>
      <c r="K21" s="19">
        <v>1</v>
      </c>
      <c r="L21" s="20"/>
      <c r="M21" s="32"/>
    </row>
    <row r="22" spans="1:13" ht="18" customHeight="1" x14ac:dyDescent="0.2">
      <c r="A22" s="15">
        <v>93</v>
      </c>
      <c r="B22" s="16" t="s">
        <v>16</v>
      </c>
      <c r="C22" s="16" t="s">
        <v>99</v>
      </c>
      <c r="D22" s="16" t="s">
        <v>100</v>
      </c>
      <c r="E22" s="16" t="s">
        <v>34</v>
      </c>
      <c r="F22" s="15" t="s">
        <v>44</v>
      </c>
      <c r="G22" s="17">
        <v>9</v>
      </c>
      <c r="H22" s="17">
        <v>5</v>
      </c>
      <c r="I22" s="17"/>
      <c r="J22" s="18">
        <f t="shared" si="1"/>
        <v>14</v>
      </c>
      <c r="K22" s="29">
        <v>2</v>
      </c>
      <c r="L22" s="20"/>
      <c r="M22" s="32"/>
    </row>
    <row r="23" spans="1:13" ht="18" customHeight="1" x14ac:dyDescent="0.2">
      <c r="A23" s="15">
        <v>70</v>
      </c>
      <c r="B23" s="16" t="s">
        <v>16</v>
      </c>
      <c r="C23" s="16" t="s">
        <v>77</v>
      </c>
      <c r="D23" s="16" t="s">
        <v>78</v>
      </c>
      <c r="E23" s="16" t="s">
        <v>19</v>
      </c>
      <c r="F23" s="15" t="s">
        <v>20</v>
      </c>
      <c r="G23" s="17">
        <v>8</v>
      </c>
      <c r="H23" s="17">
        <v>15</v>
      </c>
      <c r="I23" s="17"/>
      <c r="J23" s="18">
        <f t="shared" si="1"/>
        <v>23</v>
      </c>
      <c r="K23" s="19">
        <v>3</v>
      </c>
      <c r="L23" s="38"/>
      <c r="M23" s="32"/>
    </row>
    <row r="24" spans="1:13" ht="18" customHeight="1" x14ac:dyDescent="0.2">
      <c r="A24" s="15">
        <v>64</v>
      </c>
      <c r="B24" s="16" t="s">
        <v>16</v>
      </c>
      <c r="C24" s="16" t="s">
        <v>64</v>
      </c>
      <c r="D24" s="16" t="s">
        <v>65</v>
      </c>
      <c r="E24" s="16" t="s">
        <v>63</v>
      </c>
      <c r="F24" s="15" t="s">
        <v>41</v>
      </c>
      <c r="G24" s="17">
        <v>15</v>
      </c>
      <c r="H24" s="17">
        <v>9</v>
      </c>
      <c r="I24" s="17"/>
      <c r="J24" s="18">
        <f t="shared" si="1"/>
        <v>24</v>
      </c>
      <c r="K24" s="29">
        <v>4</v>
      </c>
      <c r="L24" s="20"/>
      <c r="M24" s="32"/>
    </row>
    <row r="25" spans="1:13" ht="18" customHeight="1" x14ac:dyDescent="0.2">
      <c r="A25" s="15">
        <v>72</v>
      </c>
      <c r="B25" s="16" t="s">
        <v>16</v>
      </c>
      <c r="C25" s="16" t="s">
        <v>81</v>
      </c>
      <c r="D25" s="16" t="s">
        <v>82</v>
      </c>
      <c r="E25" s="16" t="s">
        <v>30</v>
      </c>
      <c r="F25" s="15" t="s">
        <v>31</v>
      </c>
      <c r="G25" s="17">
        <v>15</v>
      </c>
      <c r="H25" s="17">
        <v>18</v>
      </c>
      <c r="I25" s="17"/>
      <c r="J25" s="18">
        <f t="shared" si="1"/>
        <v>33</v>
      </c>
      <c r="K25" s="19">
        <v>5</v>
      </c>
      <c r="L25" s="20"/>
      <c r="M25" s="32"/>
    </row>
    <row r="26" spans="1:13" ht="18" customHeight="1" x14ac:dyDescent="0.2">
      <c r="A26" s="15">
        <v>71</v>
      </c>
      <c r="B26" s="16" t="s">
        <v>16</v>
      </c>
      <c r="C26" s="16" t="s">
        <v>79</v>
      </c>
      <c r="D26" s="16" t="s">
        <v>80</v>
      </c>
      <c r="E26" s="16" t="s">
        <v>51</v>
      </c>
      <c r="F26" s="15" t="s">
        <v>31</v>
      </c>
      <c r="G26" s="17">
        <v>18</v>
      </c>
      <c r="H26" s="17">
        <v>21</v>
      </c>
      <c r="I26" s="17"/>
      <c r="J26" s="18">
        <f t="shared" si="1"/>
        <v>39</v>
      </c>
      <c r="K26" s="29">
        <v>6</v>
      </c>
      <c r="L26" s="20"/>
      <c r="M26" s="32"/>
    </row>
    <row r="27" spans="1:13" ht="18" customHeight="1" x14ac:dyDescent="0.2">
      <c r="A27" s="15">
        <v>91</v>
      </c>
      <c r="B27" s="16" t="s">
        <v>16</v>
      </c>
      <c r="C27" s="16" t="s">
        <v>94</v>
      </c>
      <c r="D27" s="16" t="s">
        <v>95</v>
      </c>
      <c r="E27" s="16" t="s">
        <v>63</v>
      </c>
      <c r="F27" s="15" t="s">
        <v>44</v>
      </c>
      <c r="G27" s="17">
        <v>24</v>
      </c>
      <c r="H27" s="17">
        <v>19</v>
      </c>
      <c r="I27" s="17"/>
      <c r="J27" s="18">
        <f t="shared" si="1"/>
        <v>43</v>
      </c>
      <c r="K27" s="19">
        <v>7</v>
      </c>
      <c r="L27" s="20"/>
      <c r="M27" s="32"/>
    </row>
    <row r="28" spans="1:13" ht="18" customHeight="1" x14ac:dyDescent="0.2">
      <c r="A28" s="15">
        <v>65</v>
      </c>
      <c r="B28" s="16" t="s">
        <v>16</v>
      </c>
      <c r="C28" s="16" t="s">
        <v>66</v>
      </c>
      <c r="D28" s="16" t="s">
        <v>67</v>
      </c>
      <c r="E28" s="16" t="s">
        <v>34</v>
      </c>
      <c r="F28" s="15" t="s">
        <v>20</v>
      </c>
      <c r="G28" s="17">
        <v>23</v>
      </c>
      <c r="H28" s="17">
        <v>24</v>
      </c>
      <c r="I28" s="17"/>
      <c r="J28" s="18">
        <f t="shared" si="1"/>
        <v>47</v>
      </c>
      <c r="K28" s="29">
        <v>8</v>
      </c>
      <c r="L28" s="20"/>
      <c r="M28" s="32"/>
    </row>
    <row r="29" spans="1:13" ht="18" customHeight="1" x14ac:dyDescent="0.2">
      <c r="A29" s="15">
        <v>61</v>
      </c>
      <c r="B29" s="16" t="s">
        <v>16</v>
      </c>
      <c r="C29" s="16" t="s">
        <v>56</v>
      </c>
      <c r="D29" s="16" t="s">
        <v>57</v>
      </c>
      <c r="E29" s="16" t="s">
        <v>34</v>
      </c>
      <c r="F29" s="15" t="s">
        <v>58</v>
      </c>
      <c r="G29" s="17">
        <v>31</v>
      </c>
      <c r="H29" s="17">
        <v>26</v>
      </c>
      <c r="I29" s="17"/>
      <c r="J29" s="18">
        <f t="shared" si="1"/>
        <v>57</v>
      </c>
      <c r="K29" s="19">
        <v>9</v>
      </c>
      <c r="L29" s="20"/>
      <c r="M29" s="32"/>
    </row>
    <row r="30" spans="1:13" ht="18" customHeight="1" x14ac:dyDescent="0.2">
      <c r="A30" s="15">
        <v>92</v>
      </c>
      <c r="B30" s="16" t="s">
        <v>16</v>
      </c>
      <c r="C30" s="16" t="s">
        <v>96</v>
      </c>
      <c r="D30" s="16" t="s">
        <v>97</v>
      </c>
      <c r="E30" s="16" t="s">
        <v>98</v>
      </c>
      <c r="F30" s="15" t="s">
        <v>44</v>
      </c>
      <c r="G30" s="17">
        <v>36</v>
      </c>
      <c r="H30" s="17">
        <v>31</v>
      </c>
      <c r="I30" s="17"/>
      <c r="J30" s="18">
        <f t="shared" si="1"/>
        <v>67</v>
      </c>
      <c r="K30" s="29">
        <v>10</v>
      </c>
      <c r="L30" s="20"/>
      <c r="M30" s="32"/>
    </row>
    <row r="31" spans="1:13" ht="18" customHeight="1" x14ac:dyDescent="0.2">
      <c r="A31" s="15">
        <v>66</v>
      </c>
      <c r="B31" s="16" t="s">
        <v>16</v>
      </c>
      <c r="C31" s="16" t="s">
        <v>68</v>
      </c>
      <c r="D31" s="16" t="s">
        <v>69</v>
      </c>
      <c r="E31" s="16" t="s">
        <v>70</v>
      </c>
      <c r="F31" s="15" t="s">
        <v>31</v>
      </c>
      <c r="G31" s="17">
        <v>36</v>
      </c>
      <c r="H31" s="17">
        <v>40</v>
      </c>
      <c r="I31" s="17"/>
      <c r="J31" s="18">
        <f t="shared" si="1"/>
        <v>76</v>
      </c>
      <c r="K31" s="19">
        <v>11</v>
      </c>
      <c r="L31" s="20"/>
      <c r="M31" s="32"/>
    </row>
    <row r="32" spans="1:13" ht="18" customHeight="1" x14ac:dyDescent="0.2">
      <c r="A32" s="15">
        <v>63</v>
      </c>
      <c r="B32" s="16" t="s">
        <v>16</v>
      </c>
      <c r="C32" s="16" t="s">
        <v>61</v>
      </c>
      <c r="D32" s="16" t="s">
        <v>62</v>
      </c>
      <c r="E32" s="16" t="s">
        <v>63</v>
      </c>
      <c r="F32" s="15" t="s">
        <v>20</v>
      </c>
      <c r="G32" s="17">
        <v>43</v>
      </c>
      <c r="H32" s="17">
        <v>35</v>
      </c>
      <c r="I32" s="17"/>
      <c r="J32" s="18">
        <f t="shared" si="1"/>
        <v>78</v>
      </c>
      <c r="K32" s="29">
        <v>12</v>
      </c>
      <c r="L32" s="20"/>
      <c r="M32" s="32"/>
    </row>
    <row r="33" spans="1:13" ht="18" customHeight="1" x14ac:dyDescent="0.2">
      <c r="A33" s="15">
        <v>62</v>
      </c>
      <c r="B33" s="16" t="s">
        <v>16</v>
      </c>
      <c r="C33" s="16" t="s">
        <v>59</v>
      </c>
      <c r="D33" s="16" t="s">
        <v>60</v>
      </c>
      <c r="E33" s="16" t="s">
        <v>37</v>
      </c>
      <c r="F33" s="15" t="s">
        <v>20</v>
      </c>
      <c r="G33" s="17">
        <v>38</v>
      </c>
      <c r="H33" s="17">
        <v>52</v>
      </c>
      <c r="I33" s="17"/>
      <c r="J33" s="18">
        <f t="shared" si="1"/>
        <v>90</v>
      </c>
      <c r="K33" s="19">
        <v>13</v>
      </c>
      <c r="L33" s="20"/>
      <c r="M33" s="32"/>
    </row>
    <row r="34" spans="1:13" ht="18.75" customHeight="1" x14ac:dyDescent="0.2">
      <c r="A34" s="62" t="s">
        <v>10</v>
      </c>
      <c r="B34" s="62"/>
      <c r="C34" s="62"/>
      <c r="D34" s="62"/>
      <c r="E34" s="62"/>
      <c r="F34" s="25"/>
      <c r="G34" s="26" t="s">
        <v>4</v>
      </c>
      <c r="H34" s="26" t="s">
        <v>5</v>
      </c>
      <c r="I34" s="26" t="s">
        <v>6</v>
      </c>
      <c r="J34" s="26" t="s">
        <v>7</v>
      </c>
      <c r="K34" s="27" t="s">
        <v>8</v>
      </c>
      <c r="L34" s="28" t="s">
        <v>15</v>
      </c>
      <c r="M34" s="31"/>
    </row>
    <row r="35" spans="1:13" ht="18" customHeight="1" x14ac:dyDescent="0.2">
      <c r="A35" s="15">
        <v>93</v>
      </c>
      <c r="B35" s="16" t="s">
        <v>16</v>
      </c>
      <c r="C35" s="16" t="s">
        <v>99</v>
      </c>
      <c r="D35" s="16" t="s">
        <v>100</v>
      </c>
      <c r="E35" s="16" t="s">
        <v>34</v>
      </c>
      <c r="F35" s="15" t="s">
        <v>44</v>
      </c>
      <c r="G35" s="17">
        <v>9</v>
      </c>
      <c r="H35" s="17">
        <v>5</v>
      </c>
      <c r="I35" s="17"/>
      <c r="J35" s="18">
        <f>SUM(G35:I35)</f>
        <v>14</v>
      </c>
      <c r="K35" s="19">
        <v>1</v>
      </c>
      <c r="L35" s="20"/>
      <c r="M35" s="32"/>
    </row>
    <row r="36" spans="1:13" ht="18" customHeight="1" x14ac:dyDescent="0.2">
      <c r="A36" s="15">
        <v>91</v>
      </c>
      <c r="B36" s="16" t="s">
        <v>16</v>
      </c>
      <c r="C36" s="16" t="s">
        <v>94</v>
      </c>
      <c r="D36" s="16" t="s">
        <v>95</v>
      </c>
      <c r="E36" s="16" t="s">
        <v>63</v>
      </c>
      <c r="F36" s="15" t="s">
        <v>44</v>
      </c>
      <c r="G36" s="17">
        <v>24</v>
      </c>
      <c r="H36" s="17">
        <v>19</v>
      </c>
      <c r="I36" s="17"/>
      <c r="J36" s="18">
        <f>SUM(G36:I36)</f>
        <v>43</v>
      </c>
      <c r="K36" s="19">
        <v>2</v>
      </c>
      <c r="L36" s="20"/>
      <c r="M36" s="32"/>
    </row>
    <row r="37" spans="1:13" ht="18" customHeight="1" x14ac:dyDescent="0.2">
      <c r="A37" s="15">
        <v>92</v>
      </c>
      <c r="B37" s="16" t="s">
        <v>16</v>
      </c>
      <c r="C37" s="16" t="s">
        <v>96</v>
      </c>
      <c r="D37" s="16" t="s">
        <v>97</v>
      </c>
      <c r="E37" s="16" t="s">
        <v>98</v>
      </c>
      <c r="F37" s="15" t="s">
        <v>44</v>
      </c>
      <c r="G37" s="17">
        <v>36</v>
      </c>
      <c r="H37" s="17">
        <v>31</v>
      </c>
      <c r="I37" s="17"/>
      <c r="J37" s="18">
        <f>SUM(G37:I37)</f>
        <v>67</v>
      </c>
      <c r="K37" s="19">
        <v>3</v>
      </c>
      <c r="L37" s="20"/>
      <c r="M37" s="32"/>
    </row>
    <row r="38" spans="1:13" ht="18.75" customHeight="1" x14ac:dyDescent="0.2">
      <c r="A38" s="70" t="s">
        <v>128</v>
      </c>
      <c r="B38" s="70"/>
      <c r="C38" s="70"/>
      <c r="D38" s="70"/>
      <c r="E38" s="70"/>
      <c r="F38" s="36"/>
      <c r="G38" s="35" t="s">
        <v>4</v>
      </c>
      <c r="H38" s="35" t="s">
        <v>5</v>
      </c>
      <c r="I38" s="35" t="s">
        <v>6</v>
      </c>
      <c r="J38" s="34" t="s">
        <v>7</v>
      </c>
      <c r="K38" s="33" t="s">
        <v>8</v>
      </c>
      <c r="L38" s="33" t="s">
        <v>15</v>
      </c>
      <c r="M38"/>
    </row>
    <row r="39" spans="1:13" ht="18" customHeight="1" x14ac:dyDescent="0.2">
      <c r="A39" s="15">
        <v>109</v>
      </c>
      <c r="B39" s="16" t="s">
        <v>16</v>
      </c>
      <c r="C39" s="16" t="s">
        <v>109</v>
      </c>
      <c r="D39" s="16" t="s">
        <v>108</v>
      </c>
      <c r="E39" s="16" t="s">
        <v>34</v>
      </c>
      <c r="F39" s="15" t="s">
        <v>107</v>
      </c>
      <c r="G39" s="17">
        <v>4</v>
      </c>
      <c r="H39" s="17">
        <v>7</v>
      </c>
      <c r="I39" s="17"/>
      <c r="J39" s="18">
        <f t="shared" ref="J39:J46" si="2">SUM(G39:I39)</f>
        <v>11</v>
      </c>
      <c r="K39" s="29">
        <v>1</v>
      </c>
      <c r="L39" s="20"/>
      <c r="M39"/>
    </row>
    <row r="40" spans="1:13" ht="18" customHeight="1" x14ac:dyDescent="0.2">
      <c r="A40" s="15">
        <v>103</v>
      </c>
      <c r="B40" s="16" t="s">
        <v>16</v>
      </c>
      <c r="C40" s="16" t="s">
        <v>122</v>
      </c>
      <c r="D40" s="16" t="s">
        <v>121</v>
      </c>
      <c r="E40" s="16" t="s">
        <v>40</v>
      </c>
      <c r="F40" s="15" t="s">
        <v>31</v>
      </c>
      <c r="G40" s="17">
        <v>6</v>
      </c>
      <c r="H40" s="17">
        <v>12</v>
      </c>
      <c r="I40" s="17"/>
      <c r="J40" s="18">
        <f t="shared" si="2"/>
        <v>18</v>
      </c>
      <c r="K40" s="19">
        <v>2</v>
      </c>
      <c r="L40" s="38" t="s">
        <v>133</v>
      </c>
      <c r="M40"/>
    </row>
    <row r="41" spans="1:13" ht="18" customHeight="1" x14ac:dyDescent="0.2">
      <c r="A41" s="15">
        <v>110</v>
      </c>
      <c r="B41" s="16" t="s">
        <v>16</v>
      </c>
      <c r="C41" s="16" t="s">
        <v>106</v>
      </c>
      <c r="D41" s="16" t="s">
        <v>105</v>
      </c>
      <c r="E41" s="16" t="s">
        <v>98</v>
      </c>
      <c r="F41" s="15" t="s">
        <v>44</v>
      </c>
      <c r="G41" s="17">
        <v>11</v>
      </c>
      <c r="H41" s="17">
        <v>7</v>
      </c>
      <c r="I41" s="17"/>
      <c r="J41" s="18">
        <f t="shared" si="2"/>
        <v>18</v>
      </c>
      <c r="K41" s="29">
        <v>3</v>
      </c>
      <c r="L41" s="39" t="s">
        <v>134</v>
      </c>
      <c r="M41"/>
    </row>
    <row r="42" spans="1:13" ht="18" customHeight="1" x14ac:dyDescent="0.2">
      <c r="A42" s="15">
        <v>101</v>
      </c>
      <c r="B42" s="16" t="s">
        <v>16</v>
      </c>
      <c r="C42" s="16" t="s">
        <v>127</v>
      </c>
      <c r="D42" s="16" t="s">
        <v>126</v>
      </c>
      <c r="E42" s="16" t="s">
        <v>23</v>
      </c>
      <c r="F42" s="15" t="s">
        <v>107</v>
      </c>
      <c r="G42" s="17">
        <v>9</v>
      </c>
      <c r="H42" s="17">
        <v>14</v>
      </c>
      <c r="I42" s="17"/>
      <c r="J42" s="18">
        <f t="shared" si="2"/>
        <v>23</v>
      </c>
      <c r="K42" s="19">
        <v>4</v>
      </c>
      <c r="L42" s="38" t="s">
        <v>132</v>
      </c>
      <c r="M42"/>
    </row>
    <row r="43" spans="1:13" ht="18" customHeight="1" x14ac:dyDescent="0.2">
      <c r="A43" s="15">
        <v>104</v>
      </c>
      <c r="B43" s="16" t="s">
        <v>16</v>
      </c>
      <c r="C43" s="16" t="s">
        <v>120</v>
      </c>
      <c r="D43" s="16" t="s">
        <v>119</v>
      </c>
      <c r="E43" s="16" t="s">
        <v>51</v>
      </c>
      <c r="F43" s="15" t="s">
        <v>101</v>
      </c>
      <c r="G43" s="17">
        <v>10</v>
      </c>
      <c r="H43" s="17">
        <v>13</v>
      </c>
      <c r="I43" s="17"/>
      <c r="J43" s="18">
        <f t="shared" si="2"/>
        <v>23</v>
      </c>
      <c r="K43" s="29">
        <v>5</v>
      </c>
      <c r="L43" s="38" t="s">
        <v>131</v>
      </c>
      <c r="M43"/>
    </row>
    <row r="44" spans="1:13" ht="18" customHeight="1" x14ac:dyDescent="0.2">
      <c r="A44" s="15">
        <v>107</v>
      </c>
      <c r="B44" s="16" t="s">
        <v>16</v>
      </c>
      <c r="C44" s="16" t="s">
        <v>114</v>
      </c>
      <c r="D44" s="16" t="s">
        <v>113</v>
      </c>
      <c r="E44" s="16" t="s">
        <v>23</v>
      </c>
      <c r="F44" s="15" t="s">
        <v>31</v>
      </c>
      <c r="G44" s="17">
        <v>8</v>
      </c>
      <c r="H44" s="17">
        <v>21</v>
      </c>
      <c r="I44" s="17"/>
      <c r="J44" s="18">
        <f t="shared" si="2"/>
        <v>29</v>
      </c>
      <c r="K44" s="19">
        <v>6</v>
      </c>
      <c r="L44" s="20"/>
      <c r="M44"/>
    </row>
    <row r="45" spans="1:13" ht="18" customHeight="1" x14ac:dyDescent="0.2">
      <c r="A45" s="15">
        <v>105</v>
      </c>
      <c r="B45" s="16" t="s">
        <v>16</v>
      </c>
      <c r="C45" s="16" t="s">
        <v>118</v>
      </c>
      <c r="D45" s="16" t="s">
        <v>117</v>
      </c>
      <c r="E45" s="16" t="s">
        <v>102</v>
      </c>
      <c r="F45" s="15" t="s">
        <v>31</v>
      </c>
      <c r="G45" s="17">
        <v>11</v>
      </c>
      <c r="H45" s="17">
        <v>19</v>
      </c>
      <c r="I45" s="17"/>
      <c r="J45" s="18">
        <f t="shared" si="2"/>
        <v>30</v>
      </c>
      <c r="K45" s="29">
        <v>7</v>
      </c>
      <c r="L45" s="20"/>
      <c r="M45"/>
    </row>
    <row r="46" spans="1:13" ht="18" customHeight="1" x14ac:dyDescent="0.2">
      <c r="A46" s="15">
        <v>106</v>
      </c>
      <c r="B46" s="16" t="s">
        <v>16</v>
      </c>
      <c r="C46" s="16" t="s">
        <v>116</v>
      </c>
      <c r="D46" s="16" t="s">
        <v>115</v>
      </c>
      <c r="E46" s="16" t="s">
        <v>70</v>
      </c>
      <c r="F46" s="15" t="s">
        <v>41</v>
      </c>
      <c r="G46" s="17">
        <v>31</v>
      </c>
      <c r="H46" s="17">
        <v>20</v>
      </c>
      <c r="I46" s="17"/>
      <c r="J46" s="18">
        <f t="shared" si="2"/>
        <v>51</v>
      </c>
      <c r="K46" s="19">
        <v>8</v>
      </c>
      <c r="L46" s="20"/>
      <c r="M46"/>
    </row>
    <row r="47" spans="1:13" ht="18.75" customHeight="1" x14ac:dyDescent="0.2">
      <c r="A47" s="71" t="s">
        <v>136</v>
      </c>
      <c r="B47" s="71"/>
      <c r="C47" s="71"/>
      <c r="D47" s="71"/>
      <c r="E47" s="40"/>
      <c r="F47" s="41"/>
      <c r="G47" s="42" t="s">
        <v>4</v>
      </c>
      <c r="H47" s="42" t="s">
        <v>5</v>
      </c>
      <c r="I47" s="42" t="s">
        <v>6</v>
      </c>
      <c r="J47" s="42" t="s">
        <v>7</v>
      </c>
      <c r="K47" s="43" t="s">
        <v>8</v>
      </c>
      <c r="L47" s="44" t="s">
        <v>15</v>
      </c>
      <c r="M47"/>
    </row>
    <row r="48" spans="1:13" ht="18" customHeight="1" x14ac:dyDescent="0.2">
      <c r="A48" s="15">
        <v>132</v>
      </c>
      <c r="B48" s="16" t="s">
        <v>16</v>
      </c>
      <c r="C48" s="16" t="s">
        <v>140</v>
      </c>
      <c r="D48" s="16" t="s">
        <v>141</v>
      </c>
      <c r="E48" s="16" t="s">
        <v>102</v>
      </c>
      <c r="F48" s="15" t="s">
        <v>31</v>
      </c>
      <c r="G48" s="17">
        <v>1</v>
      </c>
      <c r="H48" s="17">
        <v>2</v>
      </c>
      <c r="I48" s="17"/>
      <c r="J48" s="18">
        <f>SUM(G48:I48)</f>
        <v>3</v>
      </c>
      <c r="K48" s="19">
        <v>1</v>
      </c>
      <c r="L48" s="20"/>
      <c r="M48">
        <v>20</v>
      </c>
    </row>
    <row r="49" spans="1:13" ht="18" customHeight="1" x14ac:dyDescent="0.2">
      <c r="A49" s="15">
        <v>132</v>
      </c>
      <c r="B49" s="16" t="s">
        <v>16</v>
      </c>
      <c r="C49" s="16" t="s">
        <v>142</v>
      </c>
      <c r="D49" s="61" t="s">
        <v>143</v>
      </c>
      <c r="E49" s="16" t="s">
        <v>34</v>
      </c>
      <c r="F49" s="15" t="s">
        <v>144</v>
      </c>
      <c r="G49" s="17">
        <v>5</v>
      </c>
      <c r="H49" s="17">
        <v>0</v>
      </c>
      <c r="I49" s="17"/>
      <c r="J49" s="18">
        <f t="shared" ref="J49:J74" si="3">SUM(G49:I49)</f>
        <v>5</v>
      </c>
      <c r="K49" s="19">
        <v>2</v>
      </c>
      <c r="L49" s="20"/>
      <c r="M49">
        <v>17</v>
      </c>
    </row>
    <row r="50" spans="1:13" ht="18" customHeight="1" x14ac:dyDescent="0.2">
      <c r="A50" s="15">
        <v>133</v>
      </c>
      <c r="B50" s="16" t="s">
        <v>16</v>
      </c>
      <c r="C50" s="16" t="s">
        <v>145</v>
      </c>
      <c r="D50" s="61" t="s">
        <v>146</v>
      </c>
      <c r="E50" s="16" t="s">
        <v>34</v>
      </c>
      <c r="F50" s="15" t="s">
        <v>147</v>
      </c>
      <c r="G50" s="17">
        <v>5</v>
      </c>
      <c r="H50" s="17">
        <v>0</v>
      </c>
      <c r="I50" s="17"/>
      <c r="J50" s="18">
        <f t="shared" si="3"/>
        <v>5</v>
      </c>
      <c r="K50" s="19">
        <v>3</v>
      </c>
      <c r="L50" s="20"/>
      <c r="M50">
        <v>15</v>
      </c>
    </row>
    <row r="51" spans="1:13" ht="18" customHeight="1" x14ac:dyDescent="0.2">
      <c r="A51" s="15">
        <v>136</v>
      </c>
      <c r="B51" s="16" t="s">
        <v>16</v>
      </c>
      <c r="C51" s="16" t="s">
        <v>148</v>
      </c>
      <c r="D51" s="16" t="s">
        <v>149</v>
      </c>
      <c r="E51" s="16" t="s">
        <v>34</v>
      </c>
      <c r="F51" s="15" t="s">
        <v>44</v>
      </c>
      <c r="G51" s="17">
        <v>4</v>
      </c>
      <c r="H51" s="17">
        <v>2</v>
      </c>
      <c r="I51" s="17"/>
      <c r="J51" s="18">
        <f t="shared" si="3"/>
        <v>6</v>
      </c>
      <c r="K51" s="19">
        <v>4</v>
      </c>
      <c r="L51" s="20" t="s">
        <v>150</v>
      </c>
      <c r="M51">
        <v>13</v>
      </c>
    </row>
    <row r="52" spans="1:13" ht="18" customHeight="1" x14ac:dyDescent="0.2">
      <c r="A52" s="15">
        <v>135</v>
      </c>
      <c r="B52" s="16" t="s">
        <v>16</v>
      </c>
      <c r="C52" s="16" t="s">
        <v>151</v>
      </c>
      <c r="D52" s="16" t="s">
        <v>152</v>
      </c>
      <c r="E52" s="16" t="s">
        <v>23</v>
      </c>
      <c r="F52" s="15" t="s">
        <v>101</v>
      </c>
      <c r="G52" s="17">
        <v>4</v>
      </c>
      <c r="H52" s="17">
        <v>2</v>
      </c>
      <c r="I52" s="17"/>
      <c r="J52" s="18">
        <f t="shared" si="3"/>
        <v>6</v>
      </c>
      <c r="K52" s="19">
        <v>5</v>
      </c>
      <c r="L52" s="20" t="s">
        <v>153</v>
      </c>
      <c r="M52">
        <v>11</v>
      </c>
    </row>
    <row r="53" spans="1:13" ht="18" customHeight="1" x14ac:dyDescent="0.2">
      <c r="A53" s="15">
        <v>137</v>
      </c>
      <c r="B53" s="16" t="s">
        <v>16</v>
      </c>
      <c r="C53" s="16" t="s">
        <v>154</v>
      </c>
      <c r="D53" s="16" t="s">
        <v>155</v>
      </c>
      <c r="E53" s="16" t="s">
        <v>34</v>
      </c>
      <c r="F53" s="15" t="s">
        <v>107</v>
      </c>
      <c r="G53" s="17">
        <v>2</v>
      </c>
      <c r="H53" s="17">
        <v>7</v>
      </c>
      <c r="I53" s="17"/>
      <c r="J53" s="18">
        <f t="shared" si="3"/>
        <v>9</v>
      </c>
      <c r="K53" s="19">
        <v>6</v>
      </c>
      <c r="L53" s="20"/>
      <c r="M53">
        <v>10</v>
      </c>
    </row>
    <row r="54" spans="1:13" ht="18" customHeight="1" x14ac:dyDescent="0.2">
      <c r="A54" s="15">
        <v>139</v>
      </c>
      <c r="B54" s="16" t="s">
        <v>16</v>
      </c>
      <c r="C54" s="16" t="s">
        <v>158</v>
      </c>
      <c r="D54" s="16" t="s">
        <v>159</v>
      </c>
      <c r="E54" s="16" t="s">
        <v>51</v>
      </c>
      <c r="F54" s="15" t="s">
        <v>31</v>
      </c>
      <c r="G54" s="17">
        <v>7</v>
      </c>
      <c r="H54" s="17">
        <v>7</v>
      </c>
      <c r="I54" s="17"/>
      <c r="J54" s="18">
        <f t="shared" si="3"/>
        <v>14</v>
      </c>
      <c r="K54" s="19">
        <v>7</v>
      </c>
      <c r="L54" s="20"/>
      <c r="M54">
        <v>9</v>
      </c>
    </row>
    <row r="55" spans="1:13" ht="18" customHeight="1" x14ac:dyDescent="0.2">
      <c r="A55" s="15">
        <v>140</v>
      </c>
      <c r="B55" s="16" t="s">
        <v>16</v>
      </c>
      <c r="C55" s="16" t="s">
        <v>160</v>
      </c>
      <c r="D55" s="16" t="s">
        <v>161</v>
      </c>
      <c r="E55" s="16" t="s">
        <v>27</v>
      </c>
      <c r="F55" s="15" t="s">
        <v>31</v>
      </c>
      <c r="G55" s="17">
        <v>8</v>
      </c>
      <c r="H55" s="17">
        <v>6</v>
      </c>
      <c r="I55" s="17"/>
      <c r="J55" s="18">
        <f t="shared" si="3"/>
        <v>14</v>
      </c>
      <c r="K55" s="19">
        <v>8</v>
      </c>
      <c r="L55" s="20"/>
      <c r="M55">
        <v>8</v>
      </c>
    </row>
    <row r="56" spans="1:13" ht="18" customHeight="1" x14ac:dyDescent="0.2">
      <c r="A56" s="15">
        <v>144</v>
      </c>
      <c r="B56" s="16" t="s">
        <v>16</v>
      </c>
      <c r="C56" s="16" t="s">
        <v>168</v>
      </c>
      <c r="D56" s="16" t="s">
        <v>169</v>
      </c>
      <c r="E56" s="16" t="s">
        <v>51</v>
      </c>
      <c r="F56" s="15" t="s">
        <v>31</v>
      </c>
      <c r="G56" s="17">
        <v>10</v>
      </c>
      <c r="H56" s="17">
        <v>6</v>
      </c>
      <c r="I56" s="17"/>
      <c r="J56" s="18">
        <f t="shared" si="3"/>
        <v>16</v>
      </c>
      <c r="K56" s="19">
        <v>9</v>
      </c>
      <c r="L56" s="20" t="s">
        <v>170</v>
      </c>
      <c r="M56">
        <v>7</v>
      </c>
    </row>
    <row r="57" spans="1:13" ht="18" customHeight="1" x14ac:dyDescent="0.2">
      <c r="A57" s="15">
        <v>145</v>
      </c>
      <c r="B57" s="16" t="s">
        <v>16</v>
      </c>
      <c r="C57" s="16" t="s">
        <v>171</v>
      </c>
      <c r="D57" s="16" t="s">
        <v>172</v>
      </c>
      <c r="E57" s="16" t="s">
        <v>102</v>
      </c>
      <c r="F57" s="15" t="s">
        <v>41</v>
      </c>
      <c r="G57" s="17">
        <v>7</v>
      </c>
      <c r="H57" s="17">
        <v>10</v>
      </c>
      <c r="I57" s="17"/>
      <c r="J57" s="18">
        <f t="shared" si="3"/>
        <v>17</v>
      </c>
      <c r="K57" s="19">
        <v>10</v>
      </c>
      <c r="L57" s="20"/>
      <c r="M57">
        <v>6</v>
      </c>
    </row>
    <row r="58" spans="1:13" ht="18" customHeight="1" x14ac:dyDescent="0.2">
      <c r="A58" s="15">
        <v>146</v>
      </c>
      <c r="B58" s="16" t="s">
        <v>16</v>
      </c>
      <c r="C58" s="16" t="s">
        <v>173</v>
      </c>
      <c r="D58" s="16" t="s">
        <v>174</v>
      </c>
      <c r="E58" s="16" t="s">
        <v>34</v>
      </c>
      <c r="F58" s="15" t="s">
        <v>44</v>
      </c>
      <c r="G58" s="17">
        <v>17</v>
      </c>
      <c r="H58" s="17">
        <v>3</v>
      </c>
      <c r="I58" s="17"/>
      <c r="J58" s="18">
        <f t="shared" si="3"/>
        <v>20</v>
      </c>
      <c r="K58" s="19">
        <v>11</v>
      </c>
      <c r="L58" s="20"/>
      <c r="M58">
        <v>5</v>
      </c>
    </row>
    <row r="59" spans="1:13" ht="18" customHeight="1" x14ac:dyDescent="0.2">
      <c r="A59" s="15">
        <v>148</v>
      </c>
      <c r="B59" s="16" t="s">
        <v>16</v>
      </c>
      <c r="C59" s="16" t="s">
        <v>175</v>
      </c>
      <c r="D59" s="16" t="s">
        <v>176</v>
      </c>
      <c r="E59" s="16" t="s">
        <v>23</v>
      </c>
      <c r="F59" s="15" t="s">
        <v>41</v>
      </c>
      <c r="G59" s="17">
        <v>7</v>
      </c>
      <c r="H59" s="17">
        <v>14</v>
      </c>
      <c r="I59" s="17"/>
      <c r="J59" s="18">
        <f t="shared" si="3"/>
        <v>21</v>
      </c>
      <c r="K59" s="19">
        <v>12</v>
      </c>
      <c r="L59" s="20"/>
      <c r="M59">
        <v>4</v>
      </c>
    </row>
    <row r="60" spans="1:13" ht="18" customHeight="1" x14ac:dyDescent="0.2">
      <c r="A60" s="15">
        <v>151</v>
      </c>
      <c r="B60" s="16" t="s">
        <v>16</v>
      </c>
      <c r="C60" s="16" t="s">
        <v>181</v>
      </c>
      <c r="D60" s="16" t="s">
        <v>182</v>
      </c>
      <c r="E60" s="16" t="s">
        <v>70</v>
      </c>
      <c r="F60" s="15" t="s">
        <v>107</v>
      </c>
      <c r="G60" s="17">
        <v>15</v>
      </c>
      <c r="H60" s="17">
        <v>9</v>
      </c>
      <c r="I60" s="17"/>
      <c r="J60" s="18">
        <f t="shared" si="3"/>
        <v>24</v>
      </c>
      <c r="K60" s="19">
        <v>13</v>
      </c>
      <c r="L60" s="20" t="s">
        <v>135</v>
      </c>
      <c r="M60">
        <v>3</v>
      </c>
    </row>
    <row r="61" spans="1:13" ht="18" customHeight="1" x14ac:dyDescent="0.2">
      <c r="A61" s="15">
        <v>152</v>
      </c>
      <c r="B61" s="16" t="s">
        <v>16</v>
      </c>
      <c r="C61" s="16" t="s">
        <v>183</v>
      </c>
      <c r="D61" s="16" t="s">
        <v>184</v>
      </c>
      <c r="E61" s="16" t="s">
        <v>70</v>
      </c>
      <c r="F61" s="15" t="s">
        <v>44</v>
      </c>
      <c r="G61" s="17">
        <v>7</v>
      </c>
      <c r="H61" s="17">
        <v>17</v>
      </c>
      <c r="I61" s="17"/>
      <c r="J61" s="18">
        <f t="shared" si="3"/>
        <v>24</v>
      </c>
      <c r="K61" s="19">
        <v>14</v>
      </c>
      <c r="L61" s="20" t="s">
        <v>134</v>
      </c>
      <c r="M61">
        <v>2</v>
      </c>
    </row>
    <row r="62" spans="1:13" ht="18" customHeight="1" x14ac:dyDescent="0.2">
      <c r="A62" s="15">
        <v>153</v>
      </c>
      <c r="B62" s="16" t="s">
        <v>16</v>
      </c>
      <c r="C62" s="16" t="s">
        <v>185</v>
      </c>
      <c r="D62" s="16" t="s">
        <v>186</v>
      </c>
      <c r="E62" s="16" t="s">
        <v>102</v>
      </c>
      <c r="F62" s="15" t="s">
        <v>187</v>
      </c>
      <c r="G62" s="17">
        <v>11</v>
      </c>
      <c r="H62" s="17">
        <v>15</v>
      </c>
      <c r="I62" s="17"/>
      <c r="J62" s="18">
        <f t="shared" si="3"/>
        <v>26</v>
      </c>
      <c r="K62" s="19">
        <v>15</v>
      </c>
      <c r="L62" s="20" t="s">
        <v>170</v>
      </c>
      <c r="M62">
        <v>1</v>
      </c>
    </row>
    <row r="63" spans="1:13" ht="18" customHeight="1" x14ac:dyDescent="0.2">
      <c r="A63" s="15">
        <v>154</v>
      </c>
      <c r="B63" s="16" t="s">
        <v>16</v>
      </c>
      <c r="C63" s="16" t="s">
        <v>188</v>
      </c>
      <c r="D63" s="16" t="s">
        <v>189</v>
      </c>
      <c r="E63" s="16" t="s">
        <v>51</v>
      </c>
      <c r="F63" s="15" t="s">
        <v>41</v>
      </c>
      <c r="G63" s="17">
        <v>15</v>
      </c>
      <c r="H63" s="17">
        <v>11</v>
      </c>
      <c r="I63" s="17"/>
      <c r="J63" s="18">
        <f t="shared" si="3"/>
        <v>26</v>
      </c>
      <c r="K63" s="19">
        <v>16</v>
      </c>
      <c r="L63" s="20" t="s">
        <v>134</v>
      </c>
      <c r="M63"/>
    </row>
    <row r="64" spans="1:13" ht="18" customHeight="1" x14ac:dyDescent="0.2">
      <c r="A64" s="15">
        <v>141</v>
      </c>
      <c r="B64" s="16" t="s">
        <v>16</v>
      </c>
      <c r="C64" s="16" t="s">
        <v>190</v>
      </c>
      <c r="D64" s="16" t="s">
        <v>191</v>
      </c>
      <c r="E64" s="16" t="s">
        <v>19</v>
      </c>
      <c r="F64" s="15" t="s">
        <v>31</v>
      </c>
      <c r="G64" s="17">
        <v>15</v>
      </c>
      <c r="H64" s="17">
        <v>12</v>
      </c>
      <c r="I64" s="17"/>
      <c r="J64" s="18">
        <f t="shared" si="3"/>
        <v>27</v>
      </c>
      <c r="K64" s="19">
        <v>17</v>
      </c>
      <c r="L64" s="20"/>
      <c r="M64"/>
    </row>
    <row r="65" spans="1:13" ht="18" customHeight="1" x14ac:dyDescent="0.2">
      <c r="A65" s="15">
        <v>155</v>
      </c>
      <c r="B65" s="16" t="s">
        <v>16</v>
      </c>
      <c r="C65" s="16" t="s">
        <v>192</v>
      </c>
      <c r="D65" s="16" t="s">
        <v>193</v>
      </c>
      <c r="E65" s="16" t="s">
        <v>19</v>
      </c>
      <c r="F65" s="15" t="s">
        <v>101</v>
      </c>
      <c r="G65" s="17">
        <v>17</v>
      </c>
      <c r="H65" s="17">
        <v>13</v>
      </c>
      <c r="I65" s="17"/>
      <c r="J65" s="18">
        <f t="shared" si="3"/>
        <v>30</v>
      </c>
      <c r="K65" s="19">
        <v>18</v>
      </c>
      <c r="L65" s="20" t="s">
        <v>131</v>
      </c>
      <c r="M65"/>
    </row>
    <row r="66" spans="1:13" ht="18" customHeight="1" x14ac:dyDescent="0.2">
      <c r="A66" s="15">
        <v>168</v>
      </c>
      <c r="B66" s="16" t="s">
        <v>16</v>
      </c>
      <c r="C66" s="16" t="s">
        <v>203</v>
      </c>
      <c r="D66" s="16" t="s">
        <v>204</v>
      </c>
      <c r="E66" s="16" t="s">
        <v>23</v>
      </c>
      <c r="F66" s="15" t="s">
        <v>31</v>
      </c>
      <c r="G66" s="17">
        <v>18</v>
      </c>
      <c r="H66" s="17">
        <v>15</v>
      </c>
      <c r="I66" s="17"/>
      <c r="J66" s="18">
        <f>SUM(G66:I66)</f>
        <v>33</v>
      </c>
      <c r="K66" s="19">
        <v>19</v>
      </c>
      <c r="L66" s="20"/>
      <c r="M66"/>
    </row>
    <row r="67" spans="1:13" ht="18" customHeight="1" x14ac:dyDescent="0.2">
      <c r="A67" s="15">
        <v>169</v>
      </c>
      <c r="B67" s="16" t="s">
        <v>16</v>
      </c>
      <c r="C67" s="16" t="s">
        <v>205</v>
      </c>
      <c r="D67" s="16" t="s">
        <v>206</v>
      </c>
      <c r="E67" s="16" t="s">
        <v>51</v>
      </c>
      <c r="F67" s="15" t="s">
        <v>41</v>
      </c>
      <c r="G67" s="17">
        <v>10</v>
      </c>
      <c r="H67" s="17">
        <v>25</v>
      </c>
      <c r="I67" s="17"/>
      <c r="J67" s="18">
        <f t="shared" si="3"/>
        <v>35</v>
      </c>
      <c r="K67" s="19">
        <v>20</v>
      </c>
      <c r="L67" s="20" t="s">
        <v>135</v>
      </c>
      <c r="M67"/>
    </row>
    <row r="68" spans="1:13" ht="18" customHeight="1" x14ac:dyDescent="0.2">
      <c r="A68" s="15">
        <v>170</v>
      </c>
      <c r="B68" s="16" t="s">
        <v>16</v>
      </c>
      <c r="C68" s="16" t="s">
        <v>207</v>
      </c>
      <c r="D68" s="16" t="s">
        <v>208</v>
      </c>
      <c r="E68" s="16" t="s">
        <v>40</v>
      </c>
      <c r="F68" s="15" t="s">
        <v>44</v>
      </c>
      <c r="G68" s="17">
        <v>14</v>
      </c>
      <c r="H68" s="17">
        <v>21</v>
      </c>
      <c r="I68" s="17"/>
      <c r="J68" s="18">
        <f t="shared" si="3"/>
        <v>35</v>
      </c>
      <c r="K68" s="19">
        <v>21</v>
      </c>
      <c r="L68" s="20" t="s">
        <v>197</v>
      </c>
      <c r="M68"/>
    </row>
    <row r="69" spans="1:13" ht="18" customHeight="1" x14ac:dyDescent="0.2">
      <c r="A69" s="15">
        <v>171</v>
      </c>
      <c r="B69" s="16" t="s">
        <v>16</v>
      </c>
      <c r="C69" s="16" t="s">
        <v>209</v>
      </c>
      <c r="D69" s="16" t="s">
        <v>210</v>
      </c>
      <c r="E69" s="16" t="s">
        <v>37</v>
      </c>
      <c r="F69" s="15" t="s">
        <v>20</v>
      </c>
      <c r="G69" s="17">
        <v>22</v>
      </c>
      <c r="H69" s="17">
        <v>15</v>
      </c>
      <c r="I69" s="17"/>
      <c r="J69" s="18">
        <f t="shared" si="3"/>
        <v>37</v>
      </c>
      <c r="K69" s="19">
        <v>22</v>
      </c>
      <c r="L69" s="20" t="s">
        <v>131</v>
      </c>
      <c r="M69"/>
    </row>
    <row r="70" spans="1:13" ht="18" customHeight="1" x14ac:dyDescent="0.2">
      <c r="A70" s="15">
        <v>172</v>
      </c>
      <c r="B70" s="16" t="s">
        <v>16</v>
      </c>
      <c r="C70" s="16" t="s">
        <v>211</v>
      </c>
      <c r="D70" s="16" t="s">
        <v>212</v>
      </c>
      <c r="E70" s="16" t="s">
        <v>37</v>
      </c>
      <c r="F70" s="15" t="s">
        <v>44</v>
      </c>
      <c r="G70" s="17">
        <v>20</v>
      </c>
      <c r="H70" s="17">
        <v>17</v>
      </c>
      <c r="I70" s="17"/>
      <c r="J70" s="18">
        <f t="shared" si="3"/>
        <v>37</v>
      </c>
      <c r="K70" s="19">
        <v>23</v>
      </c>
      <c r="L70" s="20" t="s">
        <v>213</v>
      </c>
      <c r="M70"/>
    </row>
    <row r="71" spans="1:13" ht="18" customHeight="1" x14ac:dyDescent="0.2">
      <c r="A71" s="15">
        <v>174</v>
      </c>
      <c r="B71" s="16" t="s">
        <v>16</v>
      </c>
      <c r="C71" s="16" t="s">
        <v>217</v>
      </c>
      <c r="D71" s="16" t="s">
        <v>218</v>
      </c>
      <c r="E71" s="16" t="s">
        <v>40</v>
      </c>
      <c r="F71" s="15" t="s">
        <v>31</v>
      </c>
      <c r="G71" s="17">
        <v>21</v>
      </c>
      <c r="H71" s="17">
        <v>22</v>
      </c>
      <c r="I71" s="17"/>
      <c r="J71" s="18">
        <f t="shared" si="3"/>
        <v>43</v>
      </c>
      <c r="K71" s="19">
        <v>24</v>
      </c>
      <c r="L71" s="20"/>
      <c r="M71"/>
    </row>
    <row r="72" spans="1:13" ht="18" customHeight="1" x14ac:dyDescent="0.2">
      <c r="A72" s="15">
        <v>176</v>
      </c>
      <c r="B72" s="16" t="s">
        <v>16</v>
      </c>
      <c r="C72" s="16" t="s">
        <v>221</v>
      </c>
      <c r="D72" s="16" t="s">
        <v>222</v>
      </c>
      <c r="E72" s="16" t="s">
        <v>70</v>
      </c>
      <c r="F72" s="15" t="s">
        <v>107</v>
      </c>
      <c r="G72" s="17">
        <v>22</v>
      </c>
      <c r="H72" s="17">
        <v>24</v>
      </c>
      <c r="I72" s="17"/>
      <c r="J72" s="18">
        <f t="shared" si="3"/>
        <v>46</v>
      </c>
      <c r="K72" s="19">
        <v>26</v>
      </c>
      <c r="L72" s="20"/>
      <c r="M72"/>
    </row>
    <row r="73" spans="1:13" ht="18" customHeight="1" x14ac:dyDescent="0.2">
      <c r="A73" s="15">
        <v>177</v>
      </c>
      <c r="B73" s="16" t="s">
        <v>16</v>
      </c>
      <c r="C73" s="16" t="s">
        <v>223</v>
      </c>
      <c r="D73" s="16" t="s">
        <v>224</v>
      </c>
      <c r="E73" s="16" t="s">
        <v>225</v>
      </c>
      <c r="F73" s="15" t="s">
        <v>24</v>
      </c>
      <c r="G73" s="17">
        <v>15</v>
      </c>
      <c r="H73" s="17">
        <v>34</v>
      </c>
      <c r="I73" s="17"/>
      <c r="J73" s="18">
        <f t="shared" si="3"/>
        <v>49</v>
      </c>
      <c r="K73" s="19">
        <v>27</v>
      </c>
      <c r="L73" s="20"/>
      <c r="M73"/>
    </row>
    <row r="74" spans="1:13" ht="18" customHeight="1" x14ac:dyDescent="0.2">
      <c r="A74" s="15">
        <v>179</v>
      </c>
      <c r="B74" s="16" t="s">
        <v>16</v>
      </c>
      <c r="C74" s="16" t="s">
        <v>226</v>
      </c>
      <c r="D74" s="16" t="s">
        <v>227</v>
      </c>
      <c r="E74" s="16" t="s">
        <v>27</v>
      </c>
      <c r="F74" s="15" t="s">
        <v>41</v>
      </c>
      <c r="G74" s="17">
        <v>31</v>
      </c>
      <c r="H74" s="17">
        <v>25</v>
      </c>
      <c r="I74" s="17"/>
      <c r="J74" s="18">
        <f t="shared" si="3"/>
        <v>56</v>
      </c>
      <c r="K74" s="19">
        <v>28</v>
      </c>
      <c r="L74" s="20"/>
      <c r="M74"/>
    </row>
    <row r="75" spans="1:13" ht="18" customHeight="1" x14ac:dyDescent="0.2">
      <c r="A75" s="15">
        <v>180</v>
      </c>
      <c r="B75" s="16" t="s">
        <v>16</v>
      </c>
      <c r="C75" s="16" t="s">
        <v>228</v>
      </c>
      <c r="D75" s="16" t="s">
        <v>229</v>
      </c>
      <c r="E75" s="16" t="s">
        <v>70</v>
      </c>
      <c r="F75" s="15" t="s">
        <v>41</v>
      </c>
      <c r="G75" s="17">
        <v>23</v>
      </c>
      <c r="H75" s="17" t="s">
        <v>230</v>
      </c>
      <c r="I75" s="17"/>
      <c r="J75" s="18" t="s">
        <v>230</v>
      </c>
      <c r="K75" s="19"/>
      <c r="L75" s="20"/>
      <c r="M75"/>
    </row>
    <row r="76" spans="1:13" ht="18.75" customHeight="1" x14ac:dyDescent="0.2">
      <c r="A76" s="71" t="s">
        <v>231</v>
      </c>
      <c r="B76" s="71"/>
      <c r="C76" s="71"/>
      <c r="D76" s="71"/>
      <c r="E76" s="40"/>
      <c r="F76" s="41"/>
      <c r="G76" s="42" t="s">
        <v>4</v>
      </c>
      <c r="H76" s="42" t="s">
        <v>5</v>
      </c>
      <c r="I76" s="42" t="s">
        <v>6</v>
      </c>
      <c r="J76" s="42" t="s">
        <v>7</v>
      </c>
      <c r="K76" s="43" t="s">
        <v>8</v>
      </c>
      <c r="L76" s="44" t="s">
        <v>15</v>
      </c>
      <c r="M76"/>
    </row>
    <row r="77" spans="1:13" ht="18" customHeight="1" x14ac:dyDescent="0.2">
      <c r="A77" s="15">
        <v>175</v>
      </c>
      <c r="B77" s="16" t="s">
        <v>16</v>
      </c>
      <c r="C77" s="16" t="s">
        <v>219</v>
      </c>
      <c r="D77" s="16" t="s">
        <v>143</v>
      </c>
      <c r="E77" s="16" t="s">
        <v>34</v>
      </c>
      <c r="F77" s="15" t="s">
        <v>44</v>
      </c>
      <c r="G77" s="17">
        <v>5</v>
      </c>
      <c r="H77" s="17">
        <v>0</v>
      </c>
      <c r="I77" s="17"/>
      <c r="J77" s="18">
        <f t="shared" ref="J77:J84" si="4">SUM(G77:I77)</f>
        <v>5</v>
      </c>
      <c r="K77" s="19">
        <v>1</v>
      </c>
      <c r="L77" s="20"/>
      <c r="M77"/>
    </row>
    <row r="78" spans="1:13" ht="18" customHeight="1" x14ac:dyDescent="0.2">
      <c r="A78" s="15">
        <v>174</v>
      </c>
      <c r="B78" s="16" t="s">
        <v>16</v>
      </c>
      <c r="C78" s="16" t="s">
        <v>217</v>
      </c>
      <c r="D78" s="16" t="s">
        <v>149</v>
      </c>
      <c r="E78" s="16" t="s">
        <v>34</v>
      </c>
      <c r="F78" s="15" t="s">
        <v>44</v>
      </c>
      <c r="G78" s="17">
        <v>4</v>
      </c>
      <c r="H78" s="17">
        <v>2</v>
      </c>
      <c r="I78" s="17"/>
      <c r="J78" s="18">
        <f t="shared" si="4"/>
        <v>6</v>
      </c>
      <c r="K78" s="19">
        <v>2</v>
      </c>
      <c r="L78" s="20"/>
      <c r="M78"/>
    </row>
    <row r="79" spans="1:13" ht="18" customHeight="1" x14ac:dyDescent="0.2">
      <c r="A79" s="15">
        <v>172</v>
      </c>
      <c r="B79" s="16" t="s">
        <v>16</v>
      </c>
      <c r="C79" s="16" t="s">
        <v>211</v>
      </c>
      <c r="D79" s="16" t="s">
        <v>174</v>
      </c>
      <c r="E79" s="16" t="s">
        <v>34</v>
      </c>
      <c r="F79" s="15" t="s">
        <v>44</v>
      </c>
      <c r="G79" s="17">
        <v>17</v>
      </c>
      <c r="H79" s="17">
        <v>3</v>
      </c>
      <c r="I79" s="17"/>
      <c r="J79" s="18">
        <f t="shared" si="4"/>
        <v>20</v>
      </c>
      <c r="K79" s="19">
        <v>3</v>
      </c>
      <c r="L79" s="20"/>
      <c r="M79"/>
    </row>
    <row r="80" spans="1:13" ht="18" customHeight="1" x14ac:dyDescent="0.2">
      <c r="A80" s="15">
        <v>177</v>
      </c>
      <c r="B80" s="16" t="s">
        <v>16</v>
      </c>
      <c r="C80" s="16" t="s">
        <v>223</v>
      </c>
      <c r="D80" s="16" t="s">
        <v>180</v>
      </c>
      <c r="E80" s="16" t="s">
        <v>34</v>
      </c>
      <c r="F80" s="15" t="s">
        <v>44</v>
      </c>
      <c r="G80" s="17">
        <v>17</v>
      </c>
      <c r="H80" s="17">
        <v>6</v>
      </c>
      <c r="I80" s="17"/>
      <c r="J80" s="18">
        <f t="shared" si="4"/>
        <v>23</v>
      </c>
      <c r="K80" s="19">
        <v>4</v>
      </c>
      <c r="L80" s="20"/>
      <c r="M80"/>
    </row>
    <row r="81" spans="1:13" ht="18" customHeight="1" x14ac:dyDescent="0.2">
      <c r="A81" s="15">
        <v>171</v>
      </c>
      <c r="B81" s="16" t="s">
        <v>16</v>
      </c>
      <c r="C81" s="16" t="s">
        <v>209</v>
      </c>
      <c r="D81" s="16" t="s">
        <v>184</v>
      </c>
      <c r="E81" s="16" t="s">
        <v>70</v>
      </c>
      <c r="F81" s="15" t="s">
        <v>44</v>
      </c>
      <c r="G81" s="17">
        <v>7</v>
      </c>
      <c r="H81" s="17">
        <v>17</v>
      </c>
      <c r="I81" s="17"/>
      <c r="J81" s="18">
        <f t="shared" si="4"/>
        <v>24</v>
      </c>
      <c r="K81" s="19">
        <v>5</v>
      </c>
      <c r="L81" s="20"/>
      <c r="M81"/>
    </row>
    <row r="82" spans="1:13" ht="18" customHeight="1" x14ac:dyDescent="0.2">
      <c r="A82" s="15">
        <v>180</v>
      </c>
      <c r="B82" s="16" t="s">
        <v>16</v>
      </c>
      <c r="C82" s="16" t="s">
        <v>228</v>
      </c>
      <c r="D82" s="16" t="s">
        <v>195</v>
      </c>
      <c r="E82" s="16" t="s">
        <v>19</v>
      </c>
      <c r="F82" s="15" t="s">
        <v>196</v>
      </c>
      <c r="G82" s="17">
        <v>14</v>
      </c>
      <c r="H82" s="17">
        <v>16</v>
      </c>
      <c r="I82" s="17"/>
      <c r="J82" s="18">
        <f t="shared" si="4"/>
        <v>30</v>
      </c>
      <c r="K82" s="19">
        <v>6</v>
      </c>
      <c r="L82" s="20"/>
      <c r="M82"/>
    </row>
    <row r="83" spans="1:13" ht="18" customHeight="1" x14ac:dyDescent="0.2">
      <c r="A83" s="15">
        <v>176</v>
      </c>
      <c r="B83" s="16" t="s">
        <v>16</v>
      </c>
      <c r="C83" s="16" t="s">
        <v>221</v>
      </c>
      <c r="D83" s="16" t="s">
        <v>208</v>
      </c>
      <c r="E83" s="16" t="s">
        <v>40</v>
      </c>
      <c r="F83" s="15" t="s">
        <v>44</v>
      </c>
      <c r="G83" s="17">
        <v>14</v>
      </c>
      <c r="H83" s="17">
        <v>21</v>
      </c>
      <c r="I83" s="17"/>
      <c r="J83" s="18">
        <f t="shared" si="4"/>
        <v>35</v>
      </c>
      <c r="K83" s="19">
        <v>7</v>
      </c>
      <c r="L83" s="20"/>
      <c r="M83"/>
    </row>
    <row r="84" spans="1:13" ht="18" customHeight="1" x14ac:dyDescent="0.2">
      <c r="A84" s="15">
        <v>179</v>
      </c>
      <c r="B84" s="16" t="s">
        <v>16</v>
      </c>
      <c r="C84" s="16" t="s">
        <v>226</v>
      </c>
      <c r="D84" s="16" t="s">
        <v>212</v>
      </c>
      <c r="E84" s="16" t="s">
        <v>37</v>
      </c>
      <c r="F84" s="15" t="s">
        <v>44</v>
      </c>
      <c r="G84" s="17">
        <v>20</v>
      </c>
      <c r="H84" s="17">
        <v>17</v>
      </c>
      <c r="I84" s="17"/>
      <c r="J84" s="18">
        <f t="shared" si="4"/>
        <v>37</v>
      </c>
      <c r="K84" s="19">
        <v>8</v>
      </c>
      <c r="L84" s="20"/>
      <c r="M84"/>
    </row>
    <row r="85" spans="1:13" ht="18.75" customHeight="1" x14ac:dyDescent="0.2">
      <c r="A85" s="71" t="s">
        <v>232</v>
      </c>
      <c r="B85" s="71"/>
      <c r="C85" s="71"/>
      <c r="D85" s="71"/>
      <c r="E85" s="40"/>
      <c r="F85" s="41"/>
      <c r="G85" s="42" t="s">
        <v>4</v>
      </c>
      <c r="H85" s="42" t="s">
        <v>5</v>
      </c>
      <c r="I85" s="42" t="s">
        <v>6</v>
      </c>
      <c r="J85" s="42" t="s">
        <v>7</v>
      </c>
      <c r="K85" s="43" t="s">
        <v>8</v>
      </c>
      <c r="L85" s="44" t="s">
        <v>15</v>
      </c>
      <c r="M85"/>
    </row>
    <row r="86" spans="1:13" ht="18" customHeight="1" x14ac:dyDescent="0.2">
      <c r="A86" s="15">
        <v>158</v>
      </c>
      <c r="B86" s="16" t="s">
        <v>16</v>
      </c>
      <c r="C86" s="16" t="s">
        <v>239</v>
      </c>
      <c r="D86" s="16" t="s">
        <v>240</v>
      </c>
      <c r="E86" s="16" t="s">
        <v>51</v>
      </c>
      <c r="F86" s="15" t="s">
        <v>31</v>
      </c>
      <c r="G86" s="17">
        <v>8</v>
      </c>
      <c r="H86" s="17">
        <v>15</v>
      </c>
      <c r="I86" s="17"/>
      <c r="J86" s="18">
        <f t="shared" ref="J86:J87" si="5">SUM(G86:I86)</f>
        <v>23</v>
      </c>
      <c r="K86" s="19">
        <v>1</v>
      </c>
      <c r="L86" s="20"/>
      <c r="M86"/>
    </row>
    <row r="87" spans="1:13" ht="18" customHeight="1" x14ac:dyDescent="0.2">
      <c r="A87" s="15">
        <v>162</v>
      </c>
      <c r="B87" s="16" t="s">
        <v>16</v>
      </c>
      <c r="C87" s="16" t="s">
        <v>251</v>
      </c>
      <c r="D87" s="16" t="s">
        <v>252</v>
      </c>
      <c r="E87" s="16" t="s">
        <v>51</v>
      </c>
      <c r="F87" s="15" t="s">
        <v>31</v>
      </c>
      <c r="G87" s="17">
        <v>14</v>
      </c>
      <c r="H87" s="17">
        <v>15</v>
      </c>
      <c r="I87" s="17"/>
      <c r="J87" s="18">
        <f t="shared" si="5"/>
        <v>29</v>
      </c>
      <c r="K87" s="19">
        <v>2</v>
      </c>
      <c r="L87" s="20" t="s">
        <v>135</v>
      </c>
      <c r="M87"/>
    </row>
    <row r="88" spans="1:13" ht="18" customHeight="1" x14ac:dyDescent="0.2">
      <c r="A88" s="15">
        <v>161</v>
      </c>
      <c r="B88" s="16" t="s">
        <v>16</v>
      </c>
      <c r="C88" s="16" t="s">
        <v>253</v>
      </c>
      <c r="D88" s="16" t="s">
        <v>254</v>
      </c>
      <c r="E88" s="16" t="s">
        <v>51</v>
      </c>
      <c r="F88" s="15" t="s">
        <v>31</v>
      </c>
      <c r="G88" s="17">
        <v>4</v>
      </c>
      <c r="H88" s="17" t="s">
        <v>230</v>
      </c>
      <c r="I88" s="17"/>
      <c r="J88" s="18" t="s">
        <v>230</v>
      </c>
      <c r="K88" s="19" t="s">
        <v>230</v>
      </c>
      <c r="L88" s="20"/>
      <c r="M88"/>
    </row>
    <row r="89" spans="1:13" ht="18.75" customHeight="1" x14ac:dyDescent="0.2">
      <c r="A89" s="72" t="s">
        <v>255</v>
      </c>
      <c r="B89" s="72"/>
      <c r="C89" s="72"/>
      <c r="D89" s="72"/>
      <c r="E89" s="45"/>
      <c r="F89" s="46"/>
      <c r="G89" s="47" t="s">
        <v>4</v>
      </c>
      <c r="H89" s="47" t="s">
        <v>5</v>
      </c>
      <c r="I89" s="47" t="s">
        <v>6</v>
      </c>
      <c r="J89" s="47" t="s">
        <v>7</v>
      </c>
      <c r="K89" s="48" t="s">
        <v>8</v>
      </c>
      <c r="L89" s="49" t="s">
        <v>15</v>
      </c>
      <c r="M89" s="31"/>
    </row>
    <row r="90" spans="1:13" ht="18" customHeight="1" x14ac:dyDescent="0.2">
      <c r="A90" s="15">
        <v>183</v>
      </c>
      <c r="B90" s="16" t="s">
        <v>16</v>
      </c>
      <c r="C90" s="16" t="s">
        <v>256</v>
      </c>
      <c r="D90" s="16" t="s">
        <v>257</v>
      </c>
      <c r="E90" s="16" t="s">
        <v>51</v>
      </c>
      <c r="F90" s="15" t="s">
        <v>31</v>
      </c>
      <c r="G90" s="17">
        <v>11</v>
      </c>
      <c r="H90" s="17">
        <v>8</v>
      </c>
      <c r="I90" s="17"/>
      <c r="J90" s="18">
        <v>19</v>
      </c>
      <c r="K90" s="19">
        <v>1</v>
      </c>
      <c r="L90" s="20"/>
      <c r="M90" s="32"/>
    </row>
    <row r="91" spans="1:13" ht="18" customHeight="1" x14ac:dyDescent="0.2">
      <c r="A91" s="15">
        <v>184</v>
      </c>
      <c r="B91" s="16" t="s">
        <v>16</v>
      </c>
      <c r="C91" s="16" t="s">
        <v>258</v>
      </c>
      <c r="D91" s="16" t="s">
        <v>259</v>
      </c>
      <c r="E91" s="16" t="s">
        <v>102</v>
      </c>
      <c r="F91" s="15" t="s">
        <v>31</v>
      </c>
      <c r="G91" s="17">
        <v>12</v>
      </c>
      <c r="H91" s="17">
        <v>8</v>
      </c>
      <c r="I91" s="17"/>
      <c r="J91" s="18">
        <v>20</v>
      </c>
      <c r="K91" s="19">
        <v>2</v>
      </c>
      <c r="L91" s="20"/>
      <c r="M91" s="32"/>
    </row>
    <row r="92" spans="1:13" ht="18" customHeight="1" x14ac:dyDescent="0.2">
      <c r="A92" s="15">
        <v>182</v>
      </c>
      <c r="B92" s="16" t="s">
        <v>16</v>
      </c>
      <c r="C92" s="16" t="s">
        <v>260</v>
      </c>
      <c r="D92" s="16" t="s">
        <v>261</v>
      </c>
      <c r="E92" s="16" t="s">
        <v>40</v>
      </c>
      <c r="F92" s="15" t="s">
        <v>31</v>
      </c>
      <c r="G92" s="17">
        <v>17</v>
      </c>
      <c r="H92" s="17">
        <v>19</v>
      </c>
      <c r="I92" s="17"/>
      <c r="J92" s="18">
        <v>36</v>
      </c>
      <c r="K92" s="19">
        <v>3</v>
      </c>
      <c r="L92" s="20"/>
      <c r="M92" s="32"/>
    </row>
    <row r="93" spans="1:13" ht="18" customHeight="1" x14ac:dyDescent="0.2">
      <c r="A93" s="15">
        <v>185</v>
      </c>
      <c r="B93" s="16" t="s">
        <v>16</v>
      </c>
      <c r="C93" s="16" t="s">
        <v>262</v>
      </c>
      <c r="D93" s="16" t="s">
        <v>263</v>
      </c>
      <c r="E93" s="16" t="s">
        <v>102</v>
      </c>
      <c r="F93" s="15" t="s">
        <v>20</v>
      </c>
      <c r="G93" s="17">
        <v>18</v>
      </c>
      <c r="H93" s="17">
        <v>21</v>
      </c>
      <c r="I93" s="17"/>
      <c r="J93" s="18">
        <v>39</v>
      </c>
      <c r="K93" s="19">
        <v>4</v>
      </c>
      <c r="L93" s="20"/>
      <c r="M93" s="32"/>
    </row>
    <row r="94" spans="1:13" ht="18" customHeight="1" x14ac:dyDescent="0.2">
      <c r="A94" s="15">
        <v>181</v>
      </c>
      <c r="B94" s="16" t="s">
        <v>16</v>
      </c>
      <c r="C94" s="16" t="s">
        <v>264</v>
      </c>
      <c r="D94" s="16" t="s">
        <v>265</v>
      </c>
      <c r="E94" s="16" t="s">
        <v>19</v>
      </c>
      <c r="F94" s="15" t="s">
        <v>31</v>
      </c>
      <c r="G94" s="17" t="s">
        <v>230</v>
      </c>
      <c r="H94" s="17"/>
      <c r="I94" s="17"/>
      <c r="J94" s="18" t="s">
        <v>230</v>
      </c>
      <c r="K94" s="19" t="s">
        <v>230</v>
      </c>
      <c r="L94" s="20"/>
      <c r="M94" s="32"/>
    </row>
    <row r="95" spans="1:13" ht="18.75" customHeight="1" x14ac:dyDescent="0.2">
      <c r="A95" s="73" t="s">
        <v>266</v>
      </c>
      <c r="B95" s="73"/>
      <c r="C95" s="73"/>
      <c r="D95" s="73"/>
      <c r="E95" s="45"/>
      <c r="F95" s="46"/>
      <c r="G95" s="47" t="s">
        <v>4</v>
      </c>
      <c r="H95" s="47" t="s">
        <v>5</v>
      </c>
      <c r="I95" s="47" t="s">
        <v>6</v>
      </c>
      <c r="J95" s="47" t="s">
        <v>7</v>
      </c>
      <c r="K95" s="48" t="s">
        <v>8</v>
      </c>
      <c r="L95" s="49" t="s">
        <v>15</v>
      </c>
      <c r="M95" s="31"/>
    </row>
    <row r="96" spans="1:13" ht="18" customHeight="1" x14ac:dyDescent="0.2">
      <c r="A96" s="15">
        <v>196</v>
      </c>
      <c r="B96" s="16" t="s">
        <v>16</v>
      </c>
      <c r="C96" s="16" t="s">
        <v>271</v>
      </c>
      <c r="D96" s="16" t="s">
        <v>272</v>
      </c>
      <c r="E96" s="16" t="s">
        <v>19</v>
      </c>
      <c r="F96" s="15" t="s">
        <v>273</v>
      </c>
      <c r="G96" s="17">
        <v>7</v>
      </c>
      <c r="H96" s="17">
        <v>22</v>
      </c>
      <c r="I96" s="17"/>
      <c r="J96" s="18">
        <v>29</v>
      </c>
      <c r="K96" s="19">
        <v>1</v>
      </c>
      <c r="L96" s="20"/>
      <c r="M96" s="32"/>
    </row>
    <row r="97" spans="1:13" ht="18.75" customHeight="1" x14ac:dyDescent="0.2">
      <c r="A97" s="67" t="s">
        <v>274</v>
      </c>
      <c r="B97" s="67"/>
      <c r="C97" s="67"/>
      <c r="D97" s="67"/>
      <c r="E97" s="50"/>
      <c r="F97" s="51"/>
      <c r="G97" s="52" t="s">
        <v>4</v>
      </c>
      <c r="H97" s="52" t="s">
        <v>5</v>
      </c>
      <c r="I97" s="52" t="s">
        <v>6</v>
      </c>
      <c r="J97" s="52" t="s">
        <v>7</v>
      </c>
      <c r="K97" s="53" t="s">
        <v>8</v>
      </c>
      <c r="L97" s="54" t="s">
        <v>15</v>
      </c>
      <c r="M97" s="31"/>
    </row>
    <row r="98" spans="1:13" ht="18" customHeight="1" x14ac:dyDescent="0.2">
      <c r="A98" s="15">
        <v>244</v>
      </c>
      <c r="B98" s="16" t="s">
        <v>16</v>
      </c>
      <c r="C98" s="16" t="s">
        <v>275</v>
      </c>
      <c r="D98" s="16" t="s">
        <v>276</v>
      </c>
      <c r="E98" s="16" t="s">
        <v>34</v>
      </c>
      <c r="F98" s="15" t="s">
        <v>196</v>
      </c>
      <c r="G98" s="17">
        <v>1</v>
      </c>
      <c r="H98" s="17">
        <v>4</v>
      </c>
      <c r="I98" s="17"/>
      <c r="J98" s="18">
        <f t="shared" ref="J98:J108" si="6">SUM(G98:I98)</f>
        <v>5</v>
      </c>
      <c r="K98" s="19">
        <v>1</v>
      </c>
      <c r="L98" s="20"/>
      <c r="M98" s="32"/>
    </row>
    <row r="99" spans="1:13" ht="18" customHeight="1" x14ac:dyDescent="0.2">
      <c r="A99" s="15">
        <v>241</v>
      </c>
      <c r="B99" s="16" t="s">
        <v>16</v>
      </c>
      <c r="C99" s="16" t="s">
        <v>277</v>
      </c>
      <c r="D99" s="16" t="s">
        <v>278</v>
      </c>
      <c r="E99" s="16" t="s">
        <v>19</v>
      </c>
      <c r="F99" s="15" t="s">
        <v>44</v>
      </c>
      <c r="G99" s="17">
        <v>0</v>
      </c>
      <c r="H99" s="17">
        <v>7</v>
      </c>
      <c r="I99" s="17"/>
      <c r="J99" s="18">
        <f t="shared" si="6"/>
        <v>7</v>
      </c>
      <c r="K99" s="19">
        <v>2</v>
      </c>
      <c r="L99" s="20"/>
      <c r="M99" s="32"/>
    </row>
    <row r="100" spans="1:13" ht="18" customHeight="1" x14ac:dyDescent="0.2">
      <c r="A100" s="15">
        <v>243</v>
      </c>
      <c r="B100" s="16" t="s">
        <v>16</v>
      </c>
      <c r="C100" s="16" t="s">
        <v>282</v>
      </c>
      <c r="D100" s="16" t="s">
        <v>283</v>
      </c>
      <c r="E100" s="16" t="s">
        <v>34</v>
      </c>
      <c r="F100" s="15" t="s">
        <v>44</v>
      </c>
      <c r="G100" s="17">
        <v>10</v>
      </c>
      <c r="H100" s="17">
        <v>13</v>
      </c>
      <c r="I100" s="17"/>
      <c r="J100" s="18">
        <f t="shared" si="6"/>
        <v>23</v>
      </c>
      <c r="K100" s="19">
        <v>3</v>
      </c>
      <c r="L100" s="20"/>
      <c r="M100" s="32"/>
    </row>
    <row r="101" spans="1:13" ht="18" customHeight="1" x14ac:dyDescent="0.2">
      <c r="A101" s="15">
        <v>245</v>
      </c>
      <c r="B101" s="16" t="s">
        <v>16</v>
      </c>
      <c r="C101" s="16" t="s">
        <v>284</v>
      </c>
      <c r="D101" s="16" t="s">
        <v>285</v>
      </c>
      <c r="E101" s="16" t="s">
        <v>19</v>
      </c>
      <c r="F101" s="15" t="s">
        <v>196</v>
      </c>
      <c r="G101" s="17">
        <v>20</v>
      </c>
      <c r="H101" s="17">
        <v>6</v>
      </c>
      <c r="I101" s="17"/>
      <c r="J101" s="18">
        <f t="shared" si="6"/>
        <v>26</v>
      </c>
      <c r="K101" s="19">
        <v>4</v>
      </c>
      <c r="L101" s="20"/>
      <c r="M101" s="32"/>
    </row>
    <row r="102" spans="1:13" ht="18" customHeight="1" x14ac:dyDescent="0.2">
      <c r="A102" s="15">
        <v>242</v>
      </c>
      <c r="B102" s="16" t="s">
        <v>16</v>
      </c>
      <c r="C102" s="16" t="s">
        <v>286</v>
      </c>
      <c r="D102" s="16" t="s">
        <v>287</v>
      </c>
      <c r="E102" s="16" t="s">
        <v>19</v>
      </c>
      <c r="F102" s="15" t="s">
        <v>44</v>
      </c>
      <c r="G102" s="17">
        <v>16</v>
      </c>
      <c r="H102" s="17">
        <v>15</v>
      </c>
      <c r="I102" s="17"/>
      <c r="J102" s="18">
        <f t="shared" si="6"/>
        <v>31</v>
      </c>
      <c r="K102" s="19">
        <v>5</v>
      </c>
      <c r="L102" s="20"/>
      <c r="M102" s="32"/>
    </row>
    <row r="103" spans="1:13" ht="18" customHeight="1" x14ac:dyDescent="0.2">
      <c r="A103" s="15">
        <v>212</v>
      </c>
      <c r="B103" s="16" t="s">
        <v>16</v>
      </c>
      <c r="C103" s="16" t="s">
        <v>288</v>
      </c>
      <c r="D103" s="16" t="s">
        <v>289</v>
      </c>
      <c r="E103" s="16" t="s">
        <v>19</v>
      </c>
      <c r="F103" s="15" t="s">
        <v>101</v>
      </c>
      <c r="G103" s="17">
        <v>22</v>
      </c>
      <c r="H103" s="17">
        <v>15</v>
      </c>
      <c r="I103" s="17"/>
      <c r="J103" s="18">
        <f t="shared" si="6"/>
        <v>37</v>
      </c>
      <c r="K103" s="19">
        <v>6</v>
      </c>
      <c r="L103" s="20"/>
      <c r="M103" s="32"/>
    </row>
    <row r="104" spans="1:13" ht="18" customHeight="1" x14ac:dyDescent="0.2">
      <c r="A104" s="15">
        <v>218</v>
      </c>
      <c r="B104" s="16" t="s">
        <v>16</v>
      </c>
      <c r="C104" s="16" t="s">
        <v>290</v>
      </c>
      <c r="D104" s="16" t="s">
        <v>291</v>
      </c>
      <c r="E104" s="16" t="s">
        <v>51</v>
      </c>
      <c r="F104" s="15" t="s">
        <v>31</v>
      </c>
      <c r="G104" s="17">
        <v>21</v>
      </c>
      <c r="H104" s="17">
        <v>23</v>
      </c>
      <c r="I104" s="17"/>
      <c r="J104" s="18">
        <f t="shared" si="6"/>
        <v>44</v>
      </c>
      <c r="K104" s="19">
        <v>7</v>
      </c>
      <c r="L104" s="20"/>
      <c r="M104" s="32"/>
    </row>
    <row r="105" spans="1:13" ht="18" customHeight="1" x14ac:dyDescent="0.2">
      <c r="A105" s="15">
        <v>220</v>
      </c>
      <c r="B105" s="16" t="s">
        <v>16</v>
      </c>
      <c r="C105" s="16" t="s">
        <v>292</v>
      </c>
      <c r="D105" s="16" t="s">
        <v>293</v>
      </c>
      <c r="E105" s="16" t="s">
        <v>294</v>
      </c>
      <c r="F105" s="15" t="s">
        <v>31</v>
      </c>
      <c r="G105" s="17">
        <v>27</v>
      </c>
      <c r="H105" s="17">
        <v>22</v>
      </c>
      <c r="I105" s="17"/>
      <c r="J105" s="18">
        <f t="shared" si="6"/>
        <v>49</v>
      </c>
      <c r="K105" s="19">
        <v>8</v>
      </c>
      <c r="L105" s="20"/>
      <c r="M105" s="32"/>
    </row>
    <row r="106" spans="1:13" ht="18" customHeight="1" x14ac:dyDescent="0.2">
      <c r="A106" s="15">
        <v>214</v>
      </c>
      <c r="B106" s="16" t="s">
        <v>16</v>
      </c>
      <c r="C106" s="16" t="s">
        <v>295</v>
      </c>
      <c r="D106" s="16" t="s">
        <v>296</v>
      </c>
      <c r="E106" s="16" t="s">
        <v>63</v>
      </c>
      <c r="F106" s="15" t="s">
        <v>44</v>
      </c>
      <c r="G106" s="17">
        <v>27</v>
      </c>
      <c r="H106" s="17">
        <v>24</v>
      </c>
      <c r="I106" s="17"/>
      <c r="J106" s="18">
        <f t="shared" si="6"/>
        <v>51</v>
      </c>
      <c r="K106" s="19">
        <v>9</v>
      </c>
      <c r="L106" s="20"/>
      <c r="M106" s="32"/>
    </row>
    <row r="107" spans="1:13" ht="18" customHeight="1" x14ac:dyDescent="0.2">
      <c r="A107" s="15">
        <v>211</v>
      </c>
      <c r="B107" s="16" t="s">
        <v>16</v>
      </c>
      <c r="C107" s="16" t="s">
        <v>297</v>
      </c>
      <c r="D107" s="16" t="s">
        <v>298</v>
      </c>
      <c r="E107" s="16" t="s">
        <v>19</v>
      </c>
      <c r="F107" s="15" t="s">
        <v>31</v>
      </c>
      <c r="G107" s="17">
        <v>26</v>
      </c>
      <c r="H107" s="17">
        <v>37</v>
      </c>
      <c r="I107" s="17"/>
      <c r="J107" s="18">
        <f t="shared" si="6"/>
        <v>63</v>
      </c>
      <c r="K107" s="19">
        <v>10</v>
      </c>
      <c r="L107" s="20"/>
      <c r="M107" s="32"/>
    </row>
    <row r="108" spans="1:13" ht="18" customHeight="1" x14ac:dyDescent="0.2">
      <c r="A108" s="15">
        <v>215</v>
      </c>
      <c r="B108" s="16" t="s">
        <v>16</v>
      </c>
      <c r="C108" s="16" t="s">
        <v>299</v>
      </c>
      <c r="D108" s="16" t="s">
        <v>300</v>
      </c>
      <c r="E108" s="16" t="s">
        <v>27</v>
      </c>
      <c r="F108" s="15" t="s">
        <v>44</v>
      </c>
      <c r="G108" s="17">
        <v>35</v>
      </c>
      <c r="H108" s="17">
        <v>37</v>
      </c>
      <c r="I108" s="17"/>
      <c r="J108" s="18">
        <f t="shared" si="6"/>
        <v>72</v>
      </c>
      <c r="K108" s="19">
        <v>11</v>
      </c>
      <c r="L108" s="20"/>
      <c r="M108" s="32"/>
    </row>
    <row r="109" spans="1:13" ht="18" customHeight="1" x14ac:dyDescent="0.2">
      <c r="A109" s="15">
        <v>246</v>
      </c>
      <c r="B109" s="16" t="s">
        <v>16</v>
      </c>
      <c r="C109" s="16" t="s">
        <v>301</v>
      </c>
      <c r="D109" s="16" t="s">
        <v>302</v>
      </c>
      <c r="E109" s="16" t="s">
        <v>98</v>
      </c>
      <c r="F109" s="15" t="s">
        <v>196</v>
      </c>
      <c r="G109" s="17">
        <v>24</v>
      </c>
      <c r="H109" s="55" t="s">
        <v>230</v>
      </c>
      <c r="I109" s="17"/>
      <c r="J109" s="18" t="s">
        <v>230</v>
      </c>
      <c r="K109" s="19" t="s">
        <v>230</v>
      </c>
      <c r="L109" s="20"/>
      <c r="M109" s="32"/>
    </row>
    <row r="110" spans="1:13" ht="18.75" customHeight="1" x14ac:dyDescent="0.2">
      <c r="A110" s="67" t="s">
        <v>303</v>
      </c>
      <c r="B110" s="68"/>
      <c r="C110" s="68"/>
      <c r="D110" s="68"/>
      <c r="E110" s="50"/>
      <c r="F110" s="51"/>
      <c r="G110" s="52" t="s">
        <v>4</v>
      </c>
      <c r="H110" s="52" t="s">
        <v>5</v>
      </c>
      <c r="I110" s="52" t="s">
        <v>6</v>
      </c>
      <c r="J110" s="52" t="s">
        <v>7</v>
      </c>
      <c r="K110" s="53" t="s">
        <v>8</v>
      </c>
      <c r="L110" s="54" t="s">
        <v>15</v>
      </c>
      <c r="M110" s="31"/>
    </row>
    <row r="111" spans="1:13" ht="18" customHeight="1" x14ac:dyDescent="0.2">
      <c r="A111" s="15">
        <v>244</v>
      </c>
      <c r="B111" s="16" t="s">
        <v>16</v>
      </c>
      <c r="C111" s="16" t="s">
        <v>275</v>
      </c>
      <c r="D111" s="16" t="s">
        <v>276</v>
      </c>
      <c r="E111" s="16" t="s">
        <v>34</v>
      </c>
      <c r="F111" s="15" t="s">
        <v>196</v>
      </c>
      <c r="G111" s="17">
        <v>1</v>
      </c>
      <c r="H111" s="17">
        <v>4</v>
      </c>
      <c r="I111" s="17"/>
      <c r="J111" s="18">
        <f>SUM(G111:I111)</f>
        <v>5</v>
      </c>
      <c r="K111" s="19">
        <v>1</v>
      </c>
      <c r="L111" s="20"/>
      <c r="M111" s="32"/>
    </row>
    <row r="112" spans="1:13" ht="18" customHeight="1" x14ac:dyDescent="0.2">
      <c r="A112" s="15">
        <v>241</v>
      </c>
      <c r="B112" s="16" t="s">
        <v>16</v>
      </c>
      <c r="C112" s="16" t="s">
        <v>277</v>
      </c>
      <c r="D112" s="16" t="s">
        <v>278</v>
      </c>
      <c r="E112" s="16" t="s">
        <v>19</v>
      </c>
      <c r="F112" s="15" t="s">
        <v>44</v>
      </c>
      <c r="G112" s="17">
        <v>0</v>
      </c>
      <c r="H112" s="17">
        <v>7</v>
      </c>
      <c r="I112" s="17"/>
      <c r="J112" s="18">
        <f>SUM(G112:I112)</f>
        <v>7</v>
      </c>
      <c r="K112" s="19">
        <v>2</v>
      </c>
      <c r="L112" s="20"/>
      <c r="M112" s="32"/>
    </row>
    <row r="113" spans="1:13" ht="18" customHeight="1" x14ac:dyDescent="0.2">
      <c r="A113" s="15">
        <v>243</v>
      </c>
      <c r="B113" s="16" t="s">
        <v>16</v>
      </c>
      <c r="C113" s="16" t="s">
        <v>282</v>
      </c>
      <c r="D113" s="16" t="s">
        <v>283</v>
      </c>
      <c r="E113" s="16" t="s">
        <v>34</v>
      </c>
      <c r="F113" s="15" t="s">
        <v>44</v>
      </c>
      <c r="G113" s="17">
        <v>10</v>
      </c>
      <c r="H113" s="17">
        <v>13</v>
      </c>
      <c r="I113" s="17"/>
      <c r="J113" s="18">
        <f>SUM(G113:I113)</f>
        <v>23</v>
      </c>
      <c r="K113" s="19">
        <v>3</v>
      </c>
      <c r="L113" s="20"/>
      <c r="M113" s="32"/>
    </row>
    <row r="114" spans="1:13" ht="18" customHeight="1" x14ac:dyDescent="0.2">
      <c r="A114" s="15">
        <v>245</v>
      </c>
      <c r="B114" s="16" t="s">
        <v>16</v>
      </c>
      <c r="C114" s="16" t="s">
        <v>284</v>
      </c>
      <c r="D114" s="16" t="s">
        <v>285</v>
      </c>
      <c r="E114" s="16" t="s">
        <v>19</v>
      </c>
      <c r="F114" s="15" t="s">
        <v>196</v>
      </c>
      <c r="G114" s="17">
        <v>20</v>
      </c>
      <c r="H114" s="17">
        <v>6</v>
      </c>
      <c r="I114" s="17"/>
      <c r="J114" s="18">
        <f>SUM(G114:I114)</f>
        <v>26</v>
      </c>
      <c r="K114" s="19">
        <v>4</v>
      </c>
      <c r="L114" s="20"/>
      <c r="M114" s="32"/>
    </row>
    <row r="115" spans="1:13" ht="18" customHeight="1" x14ac:dyDescent="0.2">
      <c r="A115" s="15">
        <v>242</v>
      </c>
      <c r="B115" s="16" t="s">
        <v>16</v>
      </c>
      <c r="C115" s="16" t="s">
        <v>286</v>
      </c>
      <c r="D115" s="16" t="s">
        <v>287</v>
      </c>
      <c r="E115" s="16" t="s">
        <v>19</v>
      </c>
      <c r="F115" s="15" t="s">
        <v>44</v>
      </c>
      <c r="G115" s="17">
        <v>16</v>
      </c>
      <c r="H115" s="17">
        <v>15</v>
      </c>
      <c r="I115" s="17"/>
      <c r="J115" s="18">
        <f>SUM(G115:I115)</f>
        <v>31</v>
      </c>
      <c r="K115" s="19">
        <v>5</v>
      </c>
      <c r="L115" s="20"/>
      <c r="M115" s="32"/>
    </row>
    <row r="116" spans="1:13" ht="18" customHeight="1" x14ac:dyDescent="0.2">
      <c r="A116" s="15">
        <v>246</v>
      </c>
      <c r="B116" s="16" t="s">
        <v>16</v>
      </c>
      <c r="C116" s="16" t="s">
        <v>301</v>
      </c>
      <c r="D116" s="16" t="s">
        <v>302</v>
      </c>
      <c r="E116" s="16" t="s">
        <v>98</v>
      </c>
      <c r="F116" s="15" t="s">
        <v>196</v>
      </c>
      <c r="G116" s="17">
        <v>24</v>
      </c>
      <c r="H116" s="55" t="s">
        <v>230</v>
      </c>
      <c r="I116" s="17"/>
      <c r="J116" s="18" t="s">
        <v>230</v>
      </c>
      <c r="K116" s="19"/>
      <c r="L116" s="20"/>
      <c r="M116" s="32"/>
    </row>
    <row r="117" spans="1:13" ht="18.75" customHeight="1" x14ac:dyDescent="0.2">
      <c r="A117" s="69" t="s">
        <v>304</v>
      </c>
      <c r="B117" s="69"/>
      <c r="C117" s="69"/>
      <c r="D117" s="69"/>
      <c r="E117" s="56"/>
      <c r="F117" s="57"/>
      <c r="G117" s="58" t="s">
        <v>4</v>
      </c>
      <c r="H117" s="58" t="s">
        <v>5</v>
      </c>
      <c r="I117" s="58" t="s">
        <v>6</v>
      </c>
      <c r="J117" s="58" t="s">
        <v>7</v>
      </c>
      <c r="K117" s="59" t="s">
        <v>8</v>
      </c>
      <c r="L117" s="60" t="s">
        <v>15</v>
      </c>
      <c r="M117" s="31"/>
    </row>
    <row r="118" spans="1:13" ht="18" customHeight="1" x14ac:dyDescent="0.2">
      <c r="A118" s="15">
        <v>232</v>
      </c>
      <c r="B118" s="16" t="s">
        <v>16</v>
      </c>
      <c r="C118" s="16" t="s">
        <v>310</v>
      </c>
      <c r="D118" s="16" t="s">
        <v>311</v>
      </c>
      <c r="E118" s="16" t="s">
        <v>19</v>
      </c>
      <c r="F118" s="15" t="s">
        <v>312</v>
      </c>
      <c r="G118" s="17">
        <v>7</v>
      </c>
      <c r="H118" s="17">
        <v>8</v>
      </c>
      <c r="I118" s="17"/>
      <c r="J118" s="18">
        <f t="shared" ref="J118:J122" si="7">SUM(G118:I118)</f>
        <v>15</v>
      </c>
      <c r="K118" s="19">
        <v>2</v>
      </c>
      <c r="L118" s="20"/>
      <c r="M118" s="32"/>
    </row>
    <row r="119" spans="1:13" ht="18" customHeight="1" x14ac:dyDescent="0.2">
      <c r="A119" s="15">
        <v>231</v>
      </c>
      <c r="B119" s="16" t="s">
        <v>16</v>
      </c>
      <c r="C119" s="16" t="s">
        <v>315</v>
      </c>
      <c r="D119" s="16" t="s">
        <v>316</v>
      </c>
      <c r="E119" s="16" t="s">
        <v>317</v>
      </c>
      <c r="F119" s="15" t="s">
        <v>318</v>
      </c>
      <c r="G119" s="17">
        <v>2</v>
      </c>
      <c r="H119" s="17">
        <v>20</v>
      </c>
      <c r="I119" s="17"/>
      <c r="J119" s="18">
        <f t="shared" si="7"/>
        <v>22</v>
      </c>
      <c r="K119" s="19">
        <v>3</v>
      </c>
      <c r="L119" s="20"/>
      <c r="M119" s="32"/>
    </row>
    <row r="120" spans="1:13" ht="18" customHeight="1" x14ac:dyDescent="0.2">
      <c r="A120" s="15">
        <v>235</v>
      </c>
      <c r="B120" s="16" t="s">
        <v>16</v>
      </c>
      <c r="C120" s="16" t="s">
        <v>319</v>
      </c>
      <c r="D120" s="16" t="s">
        <v>320</v>
      </c>
      <c r="E120" s="16" t="s">
        <v>51</v>
      </c>
      <c r="F120" s="15" t="s">
        <v>236</v>
      </c>
      <c r="G120" s="17">
        <v>18</v>
      </c>
      <c r="H120" s="17">
        <v>12</v>
      </c>
      <c r="I120" s="17"/>
      <c r="J120" s="18">
        <f t="shared" si="7"/>
        <v>30</v>
      </c>
      <c r="K120" s="19">
        <v>4</v>
      </c>
      <c r="L120" s="20"/>
      <c r="M120" s="32"/>
    </row>
    <row r="121" spans="1:13" ht="18" customHeight="1" x14ac:dyDescent="0.2">
      <c r="A121" s="15">
        <v>237</v>
      </c>
      <c r="B121" s="16" t="s">
        <v>16</v>
      </c>
      <c r="C121" s="16" t="s">
        <v>321</v>
      </c>
      <c r="D121" s="16" t="s">
        <v>322</v>
      </c>
      <c r="E121" s="16" t="s">
        <v>19</v>
      </c>
      <c r="F121" s="15" t="s">
        <v>312</v>
      </c>
      <c r="G121" s="17">
        <v>17</v>
      </c>
      <c r="H121" s="17">
        <v>22</v>
      </c>
      <c r="I121" s="17"/>
      <c r="J121" s="18">
        <f t="shared" si="7"/>
        <v>39</v>
      </c>
      <c r="K121" s="19">
        <v>5</v>
      </c>
      <c r="L121" s="20"/>
      <c r="M121" s="32"/>
    </row>
    <row r="122" spans="1:13" ht="18" customHeight="1" x14ac:dyDescent="0.2">
      <c r="A122" s="15">
        <v>240</v>
      </c>
      <c r="B122" s="16" t="s">
        <v>16</v>
      </c>
      <c r="C122" s="16" t="s">
        <v>326</v>
      </c>
      <c r="D122" s="16" t="s">
        <v>327</v>
      </c>
      <c r="E122" s="16" t="s">
        <v>328</v>
      </c>
      <c r="F122" s="15" t="s">
        <v>236</v>
      </c>
      <c r="G122" s="17">
        <v>40</v>
      </c>
      <c r="H122" s="17">
        <v>29</v>
      </c>
      <c r="I122" s="17"/>
      <c r="J122" s="18">
        <f t="shared" si="7"/>
        <v>69</v>
      </c>
      <c r="K122" s="19">
        <v>6</v>
      </c>
      <c r="L122" s="20"/>
      <c r="M122" s="32"/>
    </row>
    <row r="123" spans="1:13" ht="18" customHeight="1" x14ac:dyDescent="0.2">
      <c r="A123" s="15">
        <v>229</v>
      </c>
      <c r="B123" s="16" t="s">
        <v>16</v>
      </c>
      <c r="C123" s="16" t="s">
        <v>329</v>
      </c>
      <c r="D123" s="16" t="s">
        <v>330</v>
      </c>
      <c r="E123" s="16" t="s">
        <v>331</v>
      </c>
      <c r="F123" s="15" t="s">
        <v>332</v>
      </c>
      <c r="G123" s="55" t="s">
        <v>230</v>
      </c>
      <c r="H123" s="17"/>
      <c r="I123" s="17"/>
      <c r="J123" s="18" t="s">
        <v>230</v>
      </c>
      <c r="K123" s="19"/>
      <c r="L123" s="20"/>
    </row>
    <row r="124" spans="1:13" ht="18" customHeight="1" x14ac:dyDescent="0.2">
      <c r="A124" s="15">
        <v>233</v>
      </c>
      <c r="B124" s="16" t="s">
        <v>16</v>
      </c>
      <c r="C124" s="16" t="s">
        <v>333</v>
      </c>
      <c r="D124" s="16" t="s">
        <v>334</v>
      </c>
      <c r="E124" s="16" t="s">
        <v>225</v>
      </c>
      <c r="F124" s="15" t="s">
        <v>236</v>
      </c>
      <c r="G124" s="55" t="s">
        <v>230</v>
      </c>
      <c r="H124" s="17"/>
      <c r="I124" s="17"/>
      <c r="J124" s="18" t="s">
        <v>230</v>
      </c>
      <c r="K124" s="19"/>
      <c r="L124" s="20"/>
    </row>
  </sheetData>
  <sortState xmlns:xlrd2="http://schemas.microsoft.com/office/spreadsheetml/2017/richdata2" ref="A21:J33">
    <sortCondition ref="J21:J33"/>
  </sortState>
  <mergeCells count="15">
    <mergeCell ref="A97:D97"/>
    <mergeCell ref="A110:D110"/>
    <mergeCell ref="A117:D117"/>
    <mergeCell ref="A47:D47"/>
    <mergeCell ref="A76:D76"/>
    <mergeCell ref="A85:D85"/>
    <mergeCell ref="A89:D89"/>
    <mergeCell ref="A95:D95"/>
    <mergeCell ref="A34:E34"/>
    <mergeCell ref="A38:E38"/>
    <mergeCell ref="A1:K1"/>
    <mergeCell ref="A2:K2"/>
    <mergeCell ref="A5:E5"/>
    <mergeCell ref="A11:E11"/>
    <mergeCell ref="A20:E20"/>
  </mergeCells>
  <printOptions horizontalCentered="1"/>
  <pageMargins left="0.19685039370078741" right="0.19685039370078741" top="0.19685039370078741" bottom="0.19685039370078741" header="0.11811023622047245" footer="0.11811023622047245"/>
  <pageSetup paperSize="9" pageOrder="overThenDown" orientation="landscape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Trial-Epreuve-Final</vt:lpstr>
      <vt:lpstr>Trial-Epreuve-Ligue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Orsan</dc:creator>
  <cp:lastModifiedBy>Murielle Orsan</cp:lastModifiedBy>
  <cp:lastPrinted>2025-04-14T16:49:10Z</cp:lastPrinted>
  <dcterms:created xsi:type="dcterms:W3CDTF">2024-02-16T15:37:41Z</dcterms:created>
  <dcterms:modified xsi:type="dcterms:W3CDTF">2025-04-14T18:43:33Z</dcterms:modified>
</cp:coreProperties>
</file>